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cHINDWARA\"/>
    </mc:Choice>
  </mc:AlternateContent>
  <xr:revisionPtr revIDLastSave="0" documentId="13_ncr:1_{BB9A7EF0-A969-4BE3-B9CD-AE9BE02A0FBF}" xr6:coauthVersionLast="47" xr6:coauthVersionMax="47" xr10:uidLastSave="{00000000-0000-0000-0000-000000000000}"/>
  <bookViews>
    <workbookView xWindow="-120" yWindow="-120" windowWidth="29040" windowHeight="15720" xr2:uid="{F28C754B-9318-439E-BAC9-991557010D8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9" i="1" l="1"/>
  <c r="E20" i="1"/>
</calcChain>
</file>

<file path=xl/sharedStrings.xml><?xml version="1.0" encoding="utf-8"?>
<sst xmlns="http://schemas.openxmlformats.org/spreadsheetml/2006/main" count="152" uniqueCount="92">
  <si>
    <t>Subcontractor:</t>
  </si>
  <si>
    <t>State:</t>
  </si>
  <si>
    <t>Madhya pradesh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</si>
  <si>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</si>
  <si>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</si>
  <si>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</si>
  <si>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</si>
  <si>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</si>
  <si>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</si>
  <si>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</si>
  <si>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</si>
  <si>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</si>
  <si>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</si>
  <si>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Amount</t>
  </si>
  <si>
    <t>TDS_Amount</t>
  </si>
  <si>
    <t>SD_Amount</t>
  </si>
  <si>
    <t>On_Commission</t>
  </si>
  <si>
    <t>Hydro_Testing</t>
  </si>
  <si>
    <t>GST_SD_Amount</t>
  </si>
  <si>
    <t>Hold Amount For Material</t>
  </si>
  <si>
    <t>Final_Amount</t>
  </si>
  <si>
    <t>PAYMENT NOTE No.</t>
  </si>
  <si>
    <t>Payment_Amount</t>
  </si>
  <si>
    <t>TDS_Payment_Amount</t>
  </si>
  <si>
    <t>SD (5%), Commissioning, Hydro Testing</t>
  </si>
  <si>
    <t>Advance paid</t>
  </si>
  <si>
    <t>Total_Amount</t>
  </si>
  <si>
    <t>UTR</t>
  </si>
  <si>
    <t>Chhindwara village labour work</t>
  </si>
  <si>
    <t>GST Release Note</t>
  </si>
  <si>
    <t>1 &amp; 6</t>
  </si>
  <si>
    <t>7 &amp;24</t>
  </si>
  <si>
    <t>25 &amp; 37</t>
  </si>
  <si>
    <t>12-06-2023 NEFT/AXISP00397581431/RIMP23/1017/MAHENDRA SOMKUN 53311.00</t>
  </si>
  <si>
    <t>16-06-2023 NEFT/AXISP00399009105/RIMP23/1190/MAHENDRA SOMKUN 87807.00</t>
  </si>
  <si>
    <t>26-06-2023 NEFT/AXISP00400739614/RIMP23/1332/MAHENDRA SOMKUN 129145.00</t>
  </si>
  <si>
    <t>01-07-2023 NEFT/AXISP00402871790/RIMP23/1445/MAHENDRA SOMKUN ₹ 1,57,666.00</t>
  </si>
  <si>
    <t>06-07-2023 NEFT/AXISP00404585555/RIMP23/1479/MAHENDRA SOMKUN 104928.00</t>
  </si>
  <si>
    <t>17-07-2023 NEFT/AXISP00407488701/RIMP23/1649/MAHENDRA SOMKUN 145722.00</t>
  </si>
  <si>
    <t>20-07-2023 NEFT/AXISP00407874526/RIMP23/1712/MAHENDRA SOMKUN 93877.00</t>
  </si>
  <si>
    <t>27-07-2023 NEFT/AXISP00409606071/RIMP23/1776/MAHENDRA SOMKUN 103826.00</t>
  </si>
  <si>
    <t>05-08-2023 NEFT/AXISP00413076187/RIMP23/1922/MAHENDRA SOMKUN 74002.00</t>
  </si>
  <si>
    <t>14-08-2023 NEFT/AXISP00415542021/RIMP23/2038/MAHENDRA SOMKUN 58509.00</t>
  </si>
  <si>
    <t>24-08-2023 NEFT/AXISP00418043557/RIMP23/2205/MAHENDRA SOMKUNVAR/SBIN0002898 91872.00</t>
  </si>
  <si>
    <t>28-08-2023 NEFT/AXISP00418773008/RIMP23/2242/MAHENDRA SOMKUNVAR/SBIN0002898 81799.00</t>
  </si>
  <si>
    <t>07-09-2023 NEFT/AXISP00422860731/RIMP23/2391/MAHENDRA SOMKUNVAR/SBIN0002898 86922.00</t>
  </si>
  <si>
    <t>15-09-2023 NEFT/AXISP00425358568/RIMP23/2503/MAHENDRA SOMKUNVAR/SBIN0002898 51059.00</t>
  </si>
  <si>
    <t>22-09-2023 NEFT/AXISP00426907977/RIMP23/2536/MAHENDRA SOMKUNVAR/SBIN0002898 82863.00</t>
  </si>
  <si>
    <t>30-09-2023 NEFT/AXISP00428978248/RIMP23/2606/MAHENDRA SOMKUNVAR/SBIN0002898 69597.00</t>
  </si>
  <si>
    <t>07-10-2023 NEFT/AXISP00432245496/RIMP23/2685/MAHENDRA SOMKUNVAR/SBIN0002898 62912.00</t>
  </si>
  <si>
    <t>16-10-2023 NEFT/AXISP00434704428/RIMP23/2866/MAHENDRA SOMKUNVAR/SBIN0002898 ₹ 1,71,721.00</t>
  </si>
  <si>
    <t>30-10-2023 NEFT/AXISP00437908234/RIMP23/3023/MAHENDRA SOMKUNVAR/SBIN0002898 102019.00</t>
  </si>
  <si>
    <t>30-11-2023 NEFT/AXISP00447586125/RIMP23/3422/MS ENTERPRISES/ESFB0014019 170428.00</t>
  </si>
  <si>
    <t>30-11-2023 NEFT/AXISP00447586126/RIMP23/3423/MS ENTERPRISES/ESFB0014019 183502.00</t>
  </si>
  <si>
    <t>06-12-2023 NEFT/AXISP00450230208/RIMP23/3469/MS ENTERPRISES/ESFB0014019 62381.00</t>
  </si>
  <si>
    <t>13-12-2023 NEFT/AXISP00452475685/RIMP23/3537/M S ENTERPRISES/ESFB0014019 20697.00</t>
  </si>
  <si>
    <t>15-12-2023 NEFT/AXISP00453272883/RIMP23/3635/MS ENTERPRISES/ESFB0014019 45654.00</t>
  </si>
  <si>
    <t>18-12-2023 NEFT/AXISP00453696670/RIMP23/3691/MS ENTERPRISES/ESFB0014019 ₹ 1,98,000.00</t>
  </si>
  <si>
    <t>27-12-2023 NEFT/AXISP00455932930/RIMP23/3759/MS ENTERPRISES/ESFB0014019 2849.00</t>
  </si>
  <si>
    <t>06-01-2024 NEFT/AXISP00460249918/RIMP23/3899/MS ENTERPRISES/ESFB0014019 150155.00</t>
  </si>
  <si>
    <t>06-01-2024 NEFT/AXISP00460294206/RIMP23/3951/MS ENTERPRISES/ESFB0014019 -₹ 1,48,500.00</t>
  </si>
  <si>
    <t>18-01-2024 NEFT/AXISP00463268130/RIMP23/4069/MS ENTERPRISES/ESFB0014019 ₹ 1,29,363.00</t>
  </si>
  <si>
    <t>18-01-2024 NEFT/AXISP00463268131/RIMP23/4070/MS ENTERPRISES/ESFB0014019 ₹ 49,297.00</t>
  </si>
  <si>
    <t>23-01-2024 NEFT/AXISP00464221611/RIMP23/4172/MS ENTERPRISES/ESFB0014019 135183.00</t>
  </si>
  <si>
    <t>29-01-2024 NEFT/AXISP00465419059/RIMP23/4227/MS ENTERPRISES/ESFB0014019 96548.00</t>
  </si>
  <si>
    <t>12-02-2024 NEFT/AXISP00465856456/RIMP23/4516/MS ENTERPRISES/ESFB0014019 63668.00</t>
  </si>
  <si>
    <t>12-02-2024 NEFT/AXISP00465856457/RIMP23/4517/MS ENTERPRISES/ESFB0014019 121003.00</t>
  </si>
  <si>
    <t>22-02-2024 NEFT/AXISP00473323573/RIMP23/4687/MS ENTERPRISES/ESFB0014019 108702.00</t>
  </si>
  <si>
    <t>22-02-2024 NEFT/AXISP00473323574/RIMP23/4688/MS ENTERPRISES/ESFB0014019 136694.00</t>
  </si>
  <si>
    <t>02-03-2024 NEFT/AXISP00476616638/RIMP23/4842/MS ENTERPRISES/ESFB0014019 108077.00</t>
  </si>
  <si>
    <t>11-03-2024 NEFT/AXISP00479000769/RIMP23/5029/MS ENTERPRISES/ESFB0014019 148500.00</t>
  </si>
  <si>
    <t>16-03-2024 NEFT/AXISP00481604495/RIMP23/5185/MS ENTERPRISES/ESFB0014019 81642.00</t>
  </si>
  <si>
    <t>16-03-2024 NEFT/AXISP00481604506/RIMP23/5087/MS ENTERPRISES/ESFB0014019 9939.00</t>
  </si>
  <si>
    <t>26-03-2024 NEFT/AXISP00484218161/RIMP23/5366/MS ENTERPRISES/ESFB0014019 20531.00</t>
  </si>
  <si>
    <t>26-03-2024 NEFT/AXISP00484218162/RIMP23/5367/MS ENTERPRISES/ESFB0014019 145914.00</t>
  </si>
  <si>
    <t>16-04-2024 NEFT/AXISP00491676511/RIMP24/0203/MS ENTERPRISES/ESFB0014019 105203.00</t>
  </si>
  <si>
    <t>16-04-2024 NEFT/AXISP00491676512/RIMP24/0204/MS ENTERPRISES/ESFB0014019 50044.00</t>
  </si>
  <si>
    <t>16-04-2024 NEFT/AXISP00491676513/RIMP24/0205/MS ENTERPRISES/ESFB0014019 125229.00</t>
  </si>
  <si>
    <t>22-04-2024 NEFT/AXISP00492987561/RIMP24/0375/MS ENTERPRISES/ESFB0014019 89966.00</t>
  </si>
  <si>
    <t>21-05-2024 NEFT/AXISP00501443204/RIMP24/0943/MS ENTERPRISES/ESFB0014019 123565.00</t>
  </si>
  <si>
    <t>01-06-2024 NEFT/AXISP00505116438/RIMP24/1195/MS ENTERPRISES/ESFB0014019 183026.00</t>
  </si>
  <si>
    <t>15-06-2024 NEFT/AXISP00509694452/RIMP24/1194/MS ENTERPRISES/ESFB0014019 229853.00</t>
  </si>
  <si>
    <t>20-06-2024 NEFT/AXISP00510553857/RIMP24/1505/M S ENTERPRISES/ESFB0014019 393881.00</t>
  </si>
  <si>
    <t>06-07-2024 NEFT/AXISP00516357270/RIMP24/1572/MS ENTERPRISES/ESFB0014019 132899.00</t>
  </si>
  <si>
    <t>29-06-2024 NEFT/AXISP00513317703/RIMP24/1571/MS ENTERPRISES/ESFB0014019 ₹ 1,03,452.00</t>
  </si>
  <si>
    <t>29-06-2024 NEFT/AXISP00513317704/RIMP24/1570/MS ENTERPRISES/ESFB0014019 ₹ 88,261.00</t>
  </si>
  <si>
    <t>10-07-2024 NEFT/AXISP00517279354/RIMP24/1981/MS ENTERPRISES/ESFB0014019 119781.00</t>
  </si>
  <si>
    <t>10-07-2024 NEFT/AXISP00517279353/RIMP24/1982/MS ENTERPRISES/ESFB0014019 115938.00</t>
  </si>
  <si>
    <t>10-07-2024 NEFT/AXISP00517279352/RIMP24/1983/MS ENTERPRISES/ESFB0014019 118070.00</t>
  </si>
  <si>
    <t>20-09-2024 NEFT/AXISP00542404133/RIMP24/3378/MS ENTERPRISES/ESFB0014019 260007.00</t>
  </si>
  <si>
    <t>M S Enterprises</t>
  </si>
  <si>
    <t>Chindawara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</si>
</sst>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name val="Comic Sans MS"/>
      <family val="4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sz val="10"/>
      <color theme="1"/>
      <name val="Comic Sans MS"/>
      <family val="4"/>
    </font>
    <font>
      <sz val="10"/>
      <color rgb="FFFF0000"/>
      <name val="Comic Sans MS"/>
      <family val="4"/>
    </font>
    <font>
      <sz val="9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2" fillId="0" borderId="0" xfId="0" applyFont="1"/>
    <xf numFmtId="43" fontId="3" fillId="2" borderId="0" xfId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Font="1" applyFill="1" applyBorder="1" applyAlignment="1">
      <alignment vertical="center"/>
    </xf>
    <xf numFmtId="43" fontId="4" fillId="2" borderId="0" xfId="1" applyFont="1" applyFill="1" applyBorder="1" applyAlignment="1">
      <alignment vertical="center"/>
    </xf>
    <xf numFmtId="43" fontId="5" fillId="2" borderId="0" xfId="1" applyFont="1" applyFill="1" applyBorder="1" applyAlignment="1">
      <alignment horizontal="center" vertical="center"/>
    </xf>
    <xf numFmtId="43" fontId="0" fillId="2" borderId="0" xfId="1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1" xfId="0" applyFont="1" applyFill="1" applyBorder="1" applyAlignment="1">
      <alignment vertical="center"/>
    </xf>
    <xf numFmtId="43" fontId="5" fillId="2" borderId="0" xfId="1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2" fillId="2" borderId="2" xfId="0" applyFont="1" applyFill="1" applyBorder="1" applyAlignment="1">
      <alignment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43" fontId="8" fillId="2" borderId="2" xfId="1" applyFont="1" applyFill="1" applyBorder="1" applyAlignment="1">
      <alignment horizontal="center" vertical="center"/>
    </xf>
    <xf numFmtId="43" fontId="7" fillId="2" borderId="2" xfId="1" applyFont="1" applyFill="1" applyBorder="1" applyAlignment="1">
      <alignment horizontal="center" vertical="center"/>
    </xf>
    <xf numFmtId="14" fontId="9" fillId="2" borderId="2" xfId="1" applyNumberFormat="1" applyFont="1" applyFill="1" applyBorder="1" applyAlignment="1">
      <alignment horizontal="center" vertical="center"/>
    </xf>
    <xf numFmtId="14" fontId="9" fillId="2" borderId="2" xfId="1" applyNumberFormat="1" applyFont="1" applyFill="1" applyBorder="1" applyAlignment="1">
      <alignment vertical="center"/>
    </xf>
    <xf numFmtId="0" fontId="9" fillId="2" borderId="2" xfId="0" applyFont="1" applyFill="1" applyBorder="1" applyAlignment="1">
      <alignment horizontal="center" vertical="center"/>
    </xf>
    <xf numFmtId="43" fontId="9" fillId="2" borderId="2" xfId="1" applyFont="1" applyFill="1" applyBorder="1" applyAlignment="1">
      <alignment vertical="center"/>
    </xf>
    <xf numFmtId="43" fontId="9" fillId="3" borderId="2" xfId="1" applyFont="1" applyFill="1" applyBorder="1" applyAlignment="1">
      <alignment vertical="center"/>
    </xf>
    <xf numFmtId="0" fontId="0" fillId="0" borderId="2" xfId="0" applyBorder="1"/>
    <xf numFmtId="43" fontId="10" fillId="2" borderId="2" xfId="1" applyFont="1" applyFill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vertical="center" wrapText="1"/>
    </xf>
    <xf numFmtId="43" fontId="10" fillId="4" borderId="2" xfId="1" applyFont="1" applyFill="1" applyBorder="1" applyAlignment="1">
      <alignment vertical="center"/>
    </xf>
    <xf numFmtId="43" fontId="9" fillId="4" borderId="2" xfId="1" applyFont="1" applyFill="1" applyBorder="1" applyAlignment="1">
      <alignment vertical="center"/>
    </xf>
    <xf numFmtId="43" fontId="11" fillId="2" borderId="2" xfId="1" applyFont="1" applyFill="1" applyBorder="1" applyAlignment="1">
      <alignment vertical="center"/>
    </xf>
    <xf numFmtId="14" fontId="0" fillId="0" borderId="2" xfId="0" applyNumberFormat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D864C-66FD-42A7-B7C8-4D9E8FBFDFDC}">
  <dimension ref="A1:W66"/>
  <sheetViews>
    <sheetView tabSelected="1" workbookViewId="0">
      <selection activeCell="E5" sqref="E5"/>
    </sheetView>
  </sheetViews>
  <sheetFormatPr defaultRowHeight="15" x14ac:dyDescent="0.25"/>
  <cols>
    <col min="2" max="2" width="29.42578125" bestFit="1" customWidth="1"/>
    <col min="3" max="3" width="12.140625" bestFit="1" customWidth="1"/>
    <col min="4" max="4" width="12.5703125" bestFit="1" customWidth="1"/>
    <col min="5" max="5" width="12.85546875" bestFit="1" customWidth="1"/>
    <col min="22" max="22" width="12.85546875" bestFit="1" customWidth="1"/>
    <col min="23" max="23" width="94.5703125" bestFit="1" customWidth="1"/>
  </cols>
  <sheetData>
    <row r="1" spans="1:23" x14ac:dyDescent="0.25">
      <c r="A1" s="1" t="s">
        <v>0</v>
      </c>
      <c r="B1" s="2" t="s">
        <v>90</v>
      </c>
      <c r="C1" s="3"/>
      <c r="D1" s="3"/>
      <c r="E1" s="4"/>
      <c r="F1" s="4"/>
      <c r="G1" s="4"/>
      <c r="H1" s="5"/>
      <c r="I1" s="5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21" x14ac:dyDescent="0.25">
      <c r="A2" s="1" t="s">
        <v>1</v>
      </c>
      <c r="B2" t="s">
        <v>2</v>
      </c>
      <c r="C2" s="6"/>
      <c r="D2" s="6"/>
      <c r="E2" s="3"/>
      <c r="F2" s="3"/>
      <c r="G2" s="7"/>
      <c r="H2" s="8"/>
      <c r="I2" s="7"/>
      <c r="J2" s="9"/>
      <c r="K2" s="9"/>
      <c r="L2" s="9"/>
      <c r="M2" s="9"/>
      <c r="N2" s="9"/>
      <c r="O2" s="3"/>
      <c r="P2" s="9"/>
      <c r="Q2" s="9"/>
      <c r="R2" s="9"/>
      <c r="S2" s="9"/>
      <c r="T2" s="9"/>
      <c r="U2" s="9"/>
      <c r="V2" s="3"/>
      <c r="W2" s="3"/>
    </row>
    <row r="3" spans="1:23" ht="21.75" thickBot="1" x14ac:dyDescent="0.3">
      <c r="A3" s="1" t="s">
        <v>3</v>
      </c>
      <c r="B3" t="s">
        <v>91</v>
      </c>
      <c r="C3" s="6"/>
      <c r="D3" s="6"/>
      <c r="E3" s="3"/>
      <c r="F3" s="3"/>
      <c r="G3" s="7"/>
      <c r="H3" s="8"/>
      <c r="I3" s="7"/>
      <c r="J3" s="9"/>
      <c r="K3" s="9"/>
      <c r="L3" s="9"/>
      <c r="M3" s="9"/>
      <c r="N3" s="9"/>
      <c r="O3" s="3"/>
      <c r="P3" s="9"/>
      <c r="Q3" s="9"/>
      <c r="R3" s="9"/>
      <c r="S3" s="9"/>
      <c r="T3" s="9"/>
      <c r="U3" s="9"/>
      <c r="V3" s="3"/>
      <c r="W3" s="3"/>
    </row>
    <row r="4" spans="1:23" x14ac:dyDescent="0.25">
      <c r="A4" s="1" t="s">
        <v>4</v>
      </c>
      <c r="B4" t="s">
        <v>91</v>
      </c>
      <c r="C4" s="10"/>
      <c r="D4" s="10"/>
      <c r="E4" s="10"/>
      <c r="F4" s="9"/>
      <c r="G4" s="9"/>
      <c r="H4" s="11"/>
      <c r="I4" s="11"/>
      <c r="J4" s="9"/>
      <c r="K4" s="9"/>
      <c r="L4" s="9"/>
      <c r="M4" s="9"/>
      <c r="N4" s="9"/>
      <c r="O4" s="3"/>
      <c r="P4" s="3"/>
      <c r="Q4" s="9"/>
      <c r="R4" s="12"/>
      <c r="S4" s="12"/>
      <c r="T4" s="12"/>
      <c r="U4" s="12"/>
      <c r="V4" s="12"/>
      <c r="W4" s="12"/>
    </row>
    <row r="5" spans="1:23" ht="67.5" x14ac:dyDescent="0.25">
      <c r="A5" s="13" t="s">
        <v>5</v>
      </c>
      <c r="B5" s="14" t="s">
        <v>6</v>
      </c>
      <c r="C5" s="14" t="s">
        <v>7</v>
      </c>
      <c r="D5" s="14" t="s">
        <v>8</v>
      </c>
      <c r="E5" s="14" t="s">
        <v>9</v>
      </c>
      <c r="F5" s="14" t="s">
        <v>10</v>
      </c>
      <c r="G5" s="15" t="s">
        <v>11</v>
      </c>
      <c r="H5" s="16" t="s">
        <v>12</v>
      </c>
      <c r="I5" s="17" t="s">
        <v>13</v>
      </c>
      <c r="J5" s="15" t="s">
        <v>14</v>
      </c>
      <c r="K5" s="15" t="s">
        <v>15</v>
      </c>
      <c r="L5" s="15" t="s">
        <v>16</v>
      </c>
      <c r="M5" s="15" t="s">
        <v>17</v>
      </c>
      <c r="N5" s="15" t="s">
        <v>18</v>
      </c>
      <c r="O5" s="15" t="s">
        <v>19</v>
      </c>
      <c r="P5" s="15" t="s">
        <v>20</v>
      </c>
      <c r="Q5" s="15" t="s">
        <v>21</v>
      </c>
      <c r="R5" s="15" t="s">
        <v>22</v>
      </c>
      <c r="S5" s="15" t="s">
        <v>23</v>
      </c>
      <c r="T5" s="15" t="s">
        <v>24</v>
      </c>
      <c r="U5" s="15" t="s">
        <v>25</v>
      </c>
      <c r="V5" s="15" t="s">
        <v>26</v>
      </c>
      <c r="W5" s="15" t="s">
        <v>27</v>
      </c>
    </row>
    <row r="6" spans="1:23" x14ac:dyDescent="0.25">
      <c r="A6" s="23">
        <v>57575</v>
      </c>
      <c r="B6" s="23" t="s">
        <v>28</v>
      </c>
      <c r="C6" s="18">
        <v>45082</v>
      </c>
      <c r="D6" s="20">
        <v>1</v>
      </c>
      <c r="E6" s="21">
        <v>53850</v>
      </c>
      <c r="F6" s="23"/>
      <c r="G6" s="23"/>
      <c r="H6" s="23"/>
      <c r="I6" s="23"/>
      <c r="J6" s="23">
        <v>538.5</v>
      </c>
      <c r="K6" s="23"/>
      <c r="L6" s="23"/>
      <c r="M6" s="23"/>
      <c r="N6" s="23"/>
      <c r="O6" s="23"/>
      <c r="P6" s="23">
        <v>53312</v>
      </c>
      <c r="Q6" s="23"/>
      <c r="R6" s="23"/>
      <c r="S6" s="23"/>
      <c r="T6" s="23"/>
      <c r="U6" s="23"/>
      <c r="V6" s="24">
        <v>53311</v>
      </c>
      <c r="W6" s="25" t="s">
        <v>33</v>
      </c>
    </row>
    <row r="7" spans="1:23" x14ac:dyDescent="0.25">
      <c r="A7" s="23">
        <v>57575</v>
      </c>
      <c r="B7" s="23" t="s">
        <v>28</v>
      </c>
      <c r="C7" s="18">
        <v>45082</v>
      </c>
      <c r="D7" s="20">
        <v>2</v>
      </c>
      <c r="E7" s="21">
        <v>88694</v>
      </c>
      <c r="F7" s="23"/>
      <c r="G7" s="23"/>
      <c r="H7" s="23"/>
      <c r="I7" s="23"/>
      <c r="J7" s="23">
        <v>886.94</v>
      </c>
      <c r="K7" s="23"/>
      <c r="L7" s="23"/>
      <c r="M7" s="23"/>
      <c r="N7" s="23"/>
      <c r="O7" s="23"/>
      <c r="P7" s="23">
        <v>87807</v>
      </c>
      <c r="Q7" s="23"/>
      <c r="R7" s="23"/>
      <c r="S7" s="23"/>
      <c r="T7" s="23"/>
      <c r="U7" s="23"/>
      <c r="V7" s="24">
        <v>87807</v>
      </c>
      <c r="W7" s="25" t="s">
        <v>34</v>
      </c>
    </row>
    <row r="8" spans="1:23" x14ac:dyDescent="0.25">
      <c r="A8" s="23">
        <v>57575</v>
      </c>
      <c r="B8" s="23" t="s">
        <v>28</v>
      </c>
      <c r="C8" s="18">
        <v>44979</v>
      </c>
      <c r="D8" s="20">
        <v>3</v>
      </c>
      <c r="E8" s="21">
        <v>130450</v>
      </c>
      <c r="F8" s="23"/>
      <c r="G8" s="23"/>
      <c r="H8" s="23"/>
      <c r="I8" s="23"/>
      <c r="J8" s="23">
        <v>1304.5</v>
      </c>
      <c r="K8" s="23"/>
      <c r="L8" s="23"/>
      <c r="M8" s="23"/>
      <c r="N8" s="23"/>
      <c r="O8" s="23"/>
      <c r="P8" s="23">
        <v>129146</v>
      </c>
      <c r="Q8" s="23"/>
      <c r="R8" s="23"/>
      <c r="S8" s="23"/>
      <c r="T8" s="23"/>
      <c r="U8" s="23"/>
      <c r="V8" s="24">
        <v>129145.5</v>
      </c>
      <c r="W8" s="26" t="s">
        <v>35</v>
      </c>
    </row>
    <row r="9" spans="1:23" x14ac:dyDescent="0.25">
      <c r="A9" s="23">
        <v>57575</v>
      </c>
      <c r="B9" s="23" t="s">
        <v>28</v>
      </c>
      <c r="C9" s="18">
        <v>45107</v>
      </c>
      <c r="D9" s="20">
        <v>4</v>
      </c>
      <c r="E9" s="21">
        <v>159259</v>
      </c>
      <c r="F9" s="23"/>
      <c r="G9" s="23"/>
      <c r="H9" s="23"/>
      <c r="I9" s="23"/>
      <c r="J9" s="23">
        <v>1592.59</v>
      </c>
      <c r="K9" s="23"/>
      <c r="L9" s="23"/>
      <c r="M9" s="23"/>
      <c r="N9" s="23"/>
      <c r="O9" s="23"/>
      <c r="P9" s="23">
        <v>157666</v>
      </c>
      <c r="Q9" s="23"/>
      <c r="R9" s="23"/>
      <c r="S9" s="23"/>
      <c r="T9" s="23"/>
      <c r="U9" s="23"/>
      <c r="V9" s="24">
        <v>157666.41</v>
      </c>
      <c r="W9" s="26" t="s">
        <v>36</v>
      </c>
    </row>
    <row r="10" spans="1:23" x14ac:dyDescent="0.25">
      <c r="A10" s="23">
        <v>57575</v>
      </c>
      <c r="B10" s="23" t="s">
        <v>28</v>
      </c>
      <c r="C10" s="18">
        <v>45110</v>
      </c>
      <c r="D10" s="20">
        <v>5</v>
      </c>
      <c r="E10" s="21">
        <v>105988</v>
      </c>
      <c r="F10" s="23"/>
      <c r="G10" s="23"/>
      <c r="H10" s="23"/>
      <c r="I10" s="23"/>
      <c r="J10" s="23">
        <v>1059.8800000000001</v>
      </c>
      <c r="K10" s="23"/>
      <c r="L10" s="23"/>
      <c r="M10" s="23"/>
      <c r="N10" s="23"/>
      <c r="O10" s="23"/>
      <c r="P10" s="23">
        <v>104928</v>
      </c>
      <c r="Q10" s="23"/>
      <c r="R10" s="23"/>
      <c r="S10" s="23"/>
      <c r="T10" s="23"/>
      <c r="U10" s="23"/>
      <c r="V10" s="24">
        <v>104928.12</v>
      </c>
      <c r="W10" s="26" t="s">
        <v>37</v>
      </c>
    </row>
    <row r="11" spans="1:23" x14ac:dyDescent="0.25">
      <c r="A11" s="23">
        <v>57575</v>
      </c>
      <c r="B11" s="23" t="s">
        <v>28</v>
      </c>
      <c r="C11" s="18">
        <v>45121</v>
      </c>
      <c r="D11" s="20">
        <v>6</v>
      </c>
      <c r="E11" s="21">
        <v>14250</v>
      </c>
      <c r="F11" s="23"/>
      <c r="G11" s="23"/>
      <c r="H11" s="23"/>
      <c r="I11" s="23"/>
      <c r="J11" s="23">
        <v>142.5</v>
      </c>
      <c r="K11" s="23"/>
      <c r="L11" s="23"/>
      <c r="M11" s="23"/>
      <c r="N11" s="23"/>
      <c r="O11" s="23"/>
      <c r="P11" s="23">
        <v>14108</v>
      </c>
      <c r="Q11" s="23"/>
      <c r="R11" s="23"/>
      <c r="S11" s="23"/>
      <c r="T11" s="23"/>
      <c r="U11" s="23"/>
      <c r="V11" s="24">
        <v>145722</v>
      </c>
      <c r="W11" s="26" t="s">
        <v>38</v>
      </c>
    </row>
    <row r="12" spans="1:23" x14ac:dyDescent="0.25">
      <c r="A12" s="23">
        <v>57575</v>
      </c>
      <c r="B12" s="23" t="s">
        <v>28</v>
      </c>
      <c r="C12" s="18">
        <v>45121</v>
      </c>
      <c r="D12" s="20">
        <v>7</v>
      </c>
      <c r="E12" s="21">
        <v>132944</v>
      </c>
      <c r="F12" s="23"/>
      <c r="G12" s="23"/>
      <c r="H12" s="23"/>
      <c r="I12" s="23"/>
      <c r="J12" s="23">
        <v>1329.44</v>
      </c>
      <c r="K12" s="23"/>
      <c r="L12" s="23"/>
      <c r="M12" s="23"/>
      <c r="N12" s="23"/>
      <c r="O12" s="23"/>
      <c r="P12" s="23">
        <v>131615</v>
      </c>
      <c r="Q12" s="23"/>
      <c r="R12" s="23"/>
      <c r="S12" s="23"/>
      <c r="T12" s="23"/>
      <c r="U12" s="23"/>
      <c r="V12" s="24">
        <v>93877</v>
      </c>
      <c r="W12" s="26" t="s">
        <v>39</v>
      </c>
    </row>
    <row r="13" spans="1:23" x14ac:dyDescent="0.25">
      <c r="A13" s="23">
        <v>57575</v>
      </c>
      <c r="B13" s="23" t="s">
        <v>28</v>
      </c>
      <c r="C13" s="18">
        <v>45126</v>
      </c>
      <c r="D13" s="20">
        <v>8</v>
      </c>
      <c r="E13" s="21">
        <v>94825</v>
      </c>
      <c r="F13" s="23"/>
      <c r="G13" s="23"/>
      <c r="H13" s="23"/>
      <c r="I13" s="23"/>
      <c r="J13" s="23">
        <v>948.25</v>
      </c>
      <c r="K13" s="23"/>
      <c r="L13" s="23"/>
      <c r="M13" s="23"/>
      <c r="N13" s="23"/>
      <c r="O13" s="23"/>
      <c r="P13" s="23">
        <v>93876.75</v>
      </c>
      <c r="Q13" s="23"/>
      <c r="R13" s="23"/>
      <c r="S13" s="23"/>
      <c r="T13" s="23"/>
      <c r="U13" s="23"/>
      <c r="V13" s="24">
        <v>103826</v>
      </c>
      <c r="W13" s="25" t="s">
        <v>40</v>
      </c>
    </row>
    <row r="14" spans="1:23" x14ac:dyDescent="0.25">
      <c r="A14" s="23">
        <v>57575</v>
      </c>
      <c r="B14" s="23" t="s">
        <v>28</v>
      </c>
      <c r="C14" s="18">
        <v>45132</v>
      </c>
      <c r="D14" s="20">
        <v>9</v>
      </c>
      <c r="E14" s="21">
        <v>104875</v>
      </c>
      <c r="F14" s="23"/>
      <c r="G14" s="23"/>
      <c r="H14" s="23"/>
      <c r="I14" s="23"/>
      <c r="J14" s="23">
        <v>1048.75</v>
      </c>
      <c r="K14" s="23"/>
      <c r="L14" s="23"/>
      <c r="M14" s="23"/>
      <c r="N14" s="23"/>
      <c r="O14" s="23"/>
      <c r="P14" s="23">
        <v>103826.25</v>
      </c>
      <c r="Q14" s="23"/>
      <c r="R14" s="23"/>
      <c r="S14" s="23"/>
      <c r="T14" s="23"/>
      <c r="U14" s="23"/>
      <c r="V14" s="24">
        <v>74002</v>
      </c>
      <c r="W14" s="25" t="s">
        <v>41</v>
      </c>
    </row>
    <row r="15" spans="1:23" x14ac:dyDescent="0.25">
      <c r="A15" s="23">
        <v>57575</v>
      </c>
      <c r="B15" s="23" t="s">
        <v>28</v>
      </c>
      <c r="C15" s="18">
        <v>45140</v>
      </c>
      <c r="D15" s="20">
        <v>10</v>
      </c>
      <c r="E15" s="21">
        <v>74750</v>
      </c>
      <c r="F15" s="23"/>
      <c r="G15" s="23"/>
      <c r="H15" s="23"/>
      <c r="I15" s="23"/>
      <c r="J15" s="23">
        <v>747.5</v>
      </c>
      <c r="K15" s="23"/>
      <c r="L15" s="23"/>
      <c r="M15" s="23"/>
      <c r="N15" s="23"/>
      <c r="O15" s="23"/>
      <c r="P15" s="23">
        <v>74002.5</v>
      </c>
      <c r="Q15" s="23"/>
      <c r="R15" s="23"/>
      <c r="S15" s="23"/>
      <c r="T15" s="23"/>
      <c r="U15" s="23"/>
      <c r="V15" s="24">
        <v>58509</v>
      </c>
      <c r="W15" s="25" t="s">
        <v>42</v>
      </c>
    </row>
    <row r="16" spans="1:23" x14ac:dyDescent="0.25">
      <c r="A16" s="23">
        <v>57575</v>
      </c>
      <c r="B16" s="23" t="s">
        <v>28</v>
      </c>
      <c r="C16" s="18">
        <v>45146</v>
      </c>
      <c r="D16" s="20">
        <v>11</v>
      </c>
      <c r="E16" s="21">
        <v>59100</v>
      </c>
      <c r="F16" s="23"/>
      <c r="G16" s="23"/>
      <c r="H16" s="23"/>
      <c r="I16" s="23"/>
      <c r="J16" s="23">
        <v>591</v>
      </c>
      <c r="K16" s="23"/>
      <c r="L16" s="23"/>
      <c r="M16" s="23"/>
      <c r="N16" s="23"/>
      <c r="O16" s="23"/>
      <c r="P16" s="23">
        <v>58509</v>
      </c>
      <c r="Q16" s="23"/>
      <c r="R16" s="23"/>
      <c r="S16" s="23"/>
      <c r="T16" s="23"/>
      <c r="U16" s="23"/>
      <c r="V16" s="24">
        <v>91872</v>
      </c>
      <c r="W16" s="25" t="s">
        <v>43</v>
      </c>
    </row>
    <row r="17" spans="1:23" x14ac:dyDescent="0.25">
      <c r="A17" s="23">
        <v>57575</v>
      </c>
      <c r="B17" s="23" t="s">
        <v>28</v>
      </c>
      <c r="C17" s="18">
        <v>45154</v>
      </c>
      <c r="D17" s="20">
        <v>12</v>
      </c>
      <c r="E17" s="21">
        <v>92800</v>
      </c>
      <c r="F17" s="23"/>
      <c r="G17" s="23"/>
      <c r="H17" s="23"/>
      <c r="I17" s="23"/>
      <c r="J17" s="23">
        <v>928</v>
      </c>
      <c r="K17" s="23"/>
      <c r="L17" s="23"/>
      <c r="M17" s="23"/>
      <c r="N17" s="23"/>
      <c r="O17" s="23"/>
      <c r="P17" s="23">
        <v>91872</v>
      </c>
      <c r="Q17" s="23"/>
      <c r="R17" s="23"/>
      <c r="S17" s="23"/>
      <c r="T17" s="23"/>
      <c r="U17" s="23"/>
      <c r="V17" s="24">
        <v>81799</v>
      </c>
      <c r="W17" s="25" t="s">
        <v>44</v>
      </c>
    </row>
    <row r="18" spans="1:23" x14ac:dyDescent="0.25">
      <c r="A18" s="23">
        <v>57575</v>
      </c>
      <c r="B18" s="23" t="s">
        <v>28</v>
      </c>
      <c r="C18" s="18">
        <v>45161</v>
      </c>
      <c r="D18" s="20">
        <v>13</v>
      </c>
      <c r="E18" s="21">
        <v>82625</v>
      </c>
      <c r="F18" s="23"/>
      <c r="G18" s="23"/>
      <c r="H18" s="23"/>
      <c r="I18" s="23"/>
      <c r="J18" s="23">
        <v>826.25</v>
      </c>
      <c r="K18" s="23"/>
      <c r="L18" s="23"/>
      <c r="M18" s="23"/>
      <c r="N18" s="23"/>
      <c r="O18" s="23"/>
      <c r="P18" s="23">
        <v>81798.75</v>
      </c>
      <c r="Q18" s="23"/>
      <c r="R18" s="23"/>
      <c r="S18" s="23"/>
      <c r="T18" s="23"/>
      <c r="U18" s="23"/>
      <c r="V18" s="24">
        <v>86922</v>
      </c>
      <c r="W18" s="25" t="s">
        <v>45</v>
      </c>
    </row>
    <row r="19" spans="1:23" x14ac:dyDescent="0.25">
      <c r="A19" s="23">
        <v>57575</v>
      </c>
      <c r="B19" s="23" t="s">
        <v>28</v>
      </c>
      <c r="C19" s="18">
        <v>45171</v>
      </c>
      <c r="D19" s="20">
        <v>14</v>
      </c>
      <c r="E19" s="21">
        <v>87800</v>
      </c>
      <c r="F19" s="23"/>
      <c r="G19" s="23"/>
      <c r="H19" s="23"/>
      <c r="I19" s="23"/>
      <c r="J19" s="23">
        <v>878</v>
      </c>
      <c r="K19" s="23"/>
      <c r="L19" s="23"/>
      <c r="M19" s="23"/>
      <c r="N19" s="23"/>
      <c r="O19" s="23"/>
      <c r="P19" s="23">
        <v>86922</v>
      </c>
      <c r="Q19" s="23"/>
      <c r="R19" s="23"/>
      <c r="S19" s="23"/>
      <c r="T19" s="23"/>
      <c r="U19" s="23"/>
      <c r="V19" s="24">
        <v>51059</v>
      </c>
      <c r="W19" s="25" t="s">
        <v>46</v>
      </c>
    </row>
    <row r="20" spans="1:23" x14ac:dyDescent="0.25">
      <c r="A20" s="23">
        <v>57575</v>
      </c>
      <c r="B20" s="23" t="s">
        <v>28</v>
      </c>
      <c r="C20" s="18">
        <v>45178</v>
      </c>
      <c r="D20" s="20">
        <v>15</v>
      </c>
      <c r="E20" s="21">
        <f>475*101+400*9</f>
        <v>51575</v>
      </c>
      <c r="F20" s="23"/>
      <c r="G20" s="23"/>
      <c r="H20" s="23"/>
      <c r="I20" s="23"/>
      <c r="J20" s="23">
        <v>515.75</v>
      </c>
      <c r="K20" s="23"/>
      <c r="L20" s="23"/>
      <c r="M20" s="23"/>
      <c r="N20" s="23"/>
      <c r="O20" s="23"/>
      <c r="P20" s="23">
        <v>51059</v>
      </c>
      <c r="Q20" s="23"/>
      <c r="R20" s="23"/>
      <c r="S20" s="23"/>
      <c r="T20" s="23"/>
      <c r="U20" s="23"/>
      <c r="V20" s="24">
        <v>82863</v>
      </c>
      <c r="W20" s="25" t="s">
        <v>47</v>
      </c>
    </row>
    <row r="21" spans="1:23" x14ac:dyDescent="0.25">
      <c r="A21" s="23">
        <v>57575</v>
      </c>
      <c r="B21" s="23" t="s">
        <v>28</v>
      </c>
      <c r="C21" s="18">
        <v>45183</v>
      </c>
      <c r="D21" s="20">
        <v>16</v>
      </c>
      <c r="E21" s="21">
        <v>83700</v>
      </c>
      <c r="F21" s="23"/>
      <c r="G21" s="23"/>
      <c r="H21" s="23"/>
      <c r="I21" s="23"/>
      <c r="J21" s="23">
        <v>837</v>
      </c>
      <c r="K21" s="23"/>
      <c r="L21" s="23"/>
      <c r="M21" s="23"/>
      <c r="N21" s="23"/>
      <c r="O21" s="23"/>
      <c r="P21" s="23">
        <v>82863</v>
      </c>
      <c r="Q21" s="23"/>
      <c r="R21" s="23"/>
      <c r="S21" s="23"/>
      <c r="T21" s="23"/>
      <c r="U21" s="23"/>
      <c r="V21" s="24">
        <v>69597</v>
      </c>
      <c r="W21" s="25" t="s">
        <v>48</v>
      </c>
    </row>
    <row r="22" spans="1:23" x14ac:dyDescent="0.25">
      <c r="A22" s="23">
        <v>57575</v>
      </c>
      <c r="B22" s="23" t="s">
        <v>28</v>
      </c>
      <c r="C22" s="18">
        <v>45189</v>
      </c>
      <c r="D22" s="20">
        <v>17</v>
      </c>
      <c r="E22" s="21">
        <v>70300</v>
      </c>
      <c r="F22" s="23"/>
      <c r="G22" s="23"/>
      <c r="H22" s="23"/>
      <c r="I22" s="23"/>
      <c r="J22" s="23">
        <v>703</v>
      </c>
      <c r="K22" s="23"/>
      <c r="L22" s="23"/>
      <c r="M22" s="23"/>
      <c r="N22" s="23"/>
      <c r="O22" s="23"/>
      <c r="P22" s="23">
        <v>69597</v>
      </c>
      <c r="Q22" s="23"/>
      <c r="R22" s="23"/>
      <c r="S22" s="23"/>
      <c r="T22" s="23"/>
      <c r="U22" s="23"/>
      <c r="V22" s="24">
        <v>62912</v>
      </c>
      <c r="W22" s="25" t="s">
        <v>49</v>
      </c>
    </row>
    <row r="23" spans="1:23" x14ac:dyDescent="0.25">
      <c r="A23" s="23">
        <v>57575</v>
      </c>
      <c r="B23" s="23" t="s">
        <v>28</v>
      </c>
      <c r="C23" s="18">
        <v>45198</v>
      </c>
      <c r="D23" s="20">
        <v>18</v>
      </c>
      <c r="E23" s="21">
        <v>63547</v>
      </c>
      <c r="F23" s="23"/>
      <c r="G23" s="23"/>
      <c r="H23" s="23"/>
      <c r="I23" s="23"/>
      <c r="J23" s="23">
        <v>635.47</v>
      </c>
      <c r="K23" s="23"/>
      <c r="L23" s="23"/>
      <c r="M23" s="23"/>
      <c r="N23" s="23"/>
      <c r="O23" s="23"/>
      <c r="P23" s="23">
        <v>62912</v>
      </c>
      <c r="Q23" s="23"/>
      <c r="R23" s="23"/>
      <c r="S23" s="23"/>
      <c r="T23" s="23"/>
      <c r="U23" s="23"/>
      <c r="V23" s="24">
        <v>171721</v>
      </c>
      <c r="W23" s="25" t="s">
        <v>50</v>
      </c>
    </row>
    <row r="24" spans="1:23" x14ac:dyDescent="0.25">
      <c r="A24" s="23">
        <v>57575</v>
      </c>
      <c r="B24" s="23" t="s">
        <v>28</v>
      </c>
      <c r="C24" s="18">
        <v>45201</v>
      </c>
      <c r="D24" s="20">
        <v>19</v>
      </c>
      <c r="E24" s="21">
        <v>116331</v>
      </c>
      <c r="F24" s="23"/>
      <c r="G24" s="23"/>
      <c r="H24" s="23"/>
      <c r="I24" s="23"/>
      <c r="J24" s="23">
        <v>1163.31</v>
      </c>
      <c r="K24" s="23"/>
      <c r="L24" s="23"/>
      <c r="M24" s="23"/>
      <c r="N24" s="23"/>
      <c r="O24" s="23"/>
      <c r="P24" s="23">
        <v>115168</v>
      </c>
      <c r="Q24" s="23"/>
      <c r="R24" s="23"/>
      <c r="S24" s="23"/>
      <c r="T24" s="23"/>
      <c r="U24" s="23"/>
      <c r="V24" s="24">
        <v>102019</v>
      </c>
      <c r="W24" s="25" t="s">
        <v>51</v>
      </c>
    </row>
    <row r="25" spans="1:23" x14ac:dyDescent="0.25">
      <c r="A25" s="23">
        <v>57575</v>
      </c>
      <c r="B25" s="23" t="s">
        <v>28</v>
      </c>
      <c r="C25" s="18">
        <v>45208</v>
      </c>
      <c r="D25" s="20">
        <v>20</v>
      </c>
      <c r="E25" s="21">
        <v>57125</v>
      </c>
      <c r="F25" s="23"/>
      <c r="G25" s="23"/>
      <c r="H25" s="23"/>
      <c r="I25" s="23"/>
      <c r="J25" s="23">
        <v>571.25</v>
      </c>
      <c r="K25" s="23"/>
      <c r="L25" s="23"/>
      <c r="M25" s="23"/>
      <c r="N25" s="23"/>
      <c r="O25" s="23"/>
      <c r="P25" s="23">
        <v>56554</v>
      </c>
      <c r="Q25" s="23"/>
      <c r="R25" s="23"/>
      <c r="S25" s="23"/>
      <c r="T25" s="23"/>
      <c r="U25" s="23"/>
      <c r="V25" s="24">
        <v>170428</v>
      </c>
      <c r="W25" s="25" t="s">
        <v>52</v>
      </c>
    </row>
    <row r="26" spans="1:23" x14ac:dyDescent="0.25">
      <c r="A26" s="23">
        <v>57575</v>
      </c>
      <c r="B26" s="23" t="s">
        <v>28</v>
      </c>
      <c r="C26" s="18">
        <v>45215</v>
      </c>
      <c r="D26" s="20">
        <v>21</v>
      </c>
      <c r="E26" s="21">
        <v>103050</v>
      </c>
      <c r="F26" s="23"/>
      <c r="G26" s="23"/>
      <c r="H26" s="23"/>
      <c r="I26" s="23"/>
      <c r="J26" s="23">
        <v>1030.5</v>
      </c>
      <c r="K26" s="23"/>
      <c r="L26" s="23"/>
      <c r="M26" s="23"/>
      <c r="N26" s="23"/>
      <c r="O26" s="23"/>
      <c r="P26" s="23">
        <v>102020</v>
      </c>
      <c r="Q26" s="23"/>
      <c r="R26" s="23"/>
      <c r="S26" s="23"/>
      <c r="T26" s="23"/>
      <c r="U26" s="23"/>
      <c r="V26" s="24">
        <v>183502</v>
      </c>
      <c r="W26" s="25" t="s">
        <v>53</v>
      </c>
    </row>
    <row r="27" spans="1:23" x14ac:dyDescent="0.25">
      <c r="A27" s="23">
        <v>57575</v>
      </c>
      <c r="B27" s="23" t="s">
        <v>28</v>
      </c>
      <c r="C27" s="18">
        <v>45238</v>
      </c>
      <c r="D27" s="20">
        <v>1</v>
      </c>
      <c r="E27" s="21">
        <v>119375</v>
      </c>
      <c r="F27" s="23"/>
      <c r="G27" s="23"/>
      <c r="H27" s="23"/>
      <c r="I27" s="23"/>
      <c r="J27" s="23">
        <v>1193.75</v>
      </c>
      <c r="K27" s="23"/>
      <c r="L27" s="23"/>
      <c r="M27" s="23"/>
      <c r="N27" s="23"/>
      <c r="O27" s="23"/>
      <c r="P27" s="23">
        <v>118181</v>
      </c>
      <c r="Q27" s="23"/>
      <c r="R27" s="23"/>
      <c r="S27" s="23"/>
      <c r="T27" s="23"/>
      <c r="U27" s="23"/>
      <c r="V27" s="24">
        <v>62381</v>
      </c>
      <c r="W27" s="25" t="s">
        <v>54</v>
      </c>
    </row>
    <row r="28" spans="1:23" x14ac:dyDescent="0.25">
      <c r="A28" s="23">
        <v>57575</v>
      </c>
      <c r="B28" s="23" t="s">
        <v>28</v>
      </c>
      <c r="C28" s="18">
        <v>45238</v>
      </c>
      <c r="D28" s="20">
        <v>2</v>
      </c>
      <c r="E28" s="21">
        <v>52775</v>
      </c>
      <c r="F28" s="23"/>
      <c r="G28" s="23"/>
      <c r="H28" s="23"/>
      <c r="I28" s="23"/>
      <c r="J28" s="23">
        <v>527.75</v>
      </c>
      <c r="K28" s="23"/>
      <c r="L28" s="23"/>
      <c r="M28" s="23"/>
      <c r="N28" s="23"/>
      <c r="O28" s="23"/>
      <c r="P28" s="23">
        <v>52247</v>
      </c>
      <c r="Q28" s="23"/>
      <c r="R28" s="23"/>
      <c r="S28" s="23"/>
      <c r="T28" s="23"/>
      <c r="U28" s="23"/>
      <c r="V28" s="24">
        <v>20697</v>
      </c>
      <c r="W28" s="25" t="s">
        <v>55</v>
      </c>
    </row>
    <row r="29" spans="1:23" x14ac:dyDescent="0.25">
      <c r="A29" s="23">
        <v>57575</v>
      </c>
      <c r="B29" s="23" t="s">
        <v>28</v>
      </c>
      <c r="C29" s="18">
        <v>45238</v>
      </c>
      <c r="D29" s="20">
        <v>3</v>
      </c>
      <c r="E29" s="21">
        <v>94525</v>
      </c>
      <c r="F29" s="23"/>
      <c r="G29" s="23"/>
      <c r="H29" s="23"/>
      <c r="I29" s="23"/>
      <c r="J29" s="23">
        <v>945.25</v>
      </c>
      <c r="K29" s="23"/>
      <c r="L29" s="23"/>
      <c r="M29" s="23"/>
      <c r="N29" s="23"/>
      <c r="O29" s="23"/>
      <c r="P29" s="23">
        <v>93580</v>
      </c>
      <c r="Q29" s="23"/>
      <c r="R29" s="23"/>
      <c r="S29" s="23"/>
      <c r="T29" s="23"/>
      <c r="U29" s="23"/>
      <c r="V29" s="24">
        <v>45654</v>
      </c>
      <c r="W29" s="25" t="s">
        <v>56</v>
      </c>
    </row>
    <row r="30" spans="1:23" x14ac:dyDescent="0.25">
      <c r="A30" s="23">
        <v>57575</v>
      </c>
      <c r="B30" s="23" t="s">
        <v>28</v>
      </c>
      <c r="C30" s="18">
        <v>45243</v>
      </c>
      <c r="D30" s="20">
        <v>4</v>
      </c>
      <c r="E30" s="21">
        <v>90831</v>
      </c>
      <c r="F30" s="23"/>
      <c r="G30" s="23"/>
      <c r="H30" s="23"/>
      <c r="I30" s="23"/>
      <c r="J30" s="23">
        <v>908.31</v>
      </c>
      <c r="K30" s="23"/>
      <c r="L30" s="23"/>
      <c r="M30" s="23"/>
      <c r="N30" s="23"/>
      <c r="O30" s="23"/>
      <c r="P30" s="23">
        <v>89923</v>
      </c>
      <c r="Q30" s="23"/>
      <c r="R30" s="23"/>
      <c r="S30" s="23"/>
      <c r="T30" s="23"/>
      <c r="U30" s="23"/>
      <c r="V30" s="24">
        <v>198000</v>
      </c>
      <c r="W30" s="25" t="s">
        <v>57</v>
      </c>
    </row>
    <row r="31" spans="1:23" x14ac:dyDescent="0.25">
      <c r="A31" s="23">
        <v>57575</v>
      </c>
      <c r="B31" s="23" t="s">
        <v>28</v>
      </c>
      <c r="C31" s="18">
        <v>45250</v>
      </c>
      <c r="D31" s="20">
        <v>5</v>
      </c>
      <c r="E31" s="21">
        <v>8550</v>
      </c>
      <c r="F31" s="23"/>
      <c r="G31" s="23"/>
      <c r="H31" s="23"/>
      <c r="I31" s="23"/>
      <c r="J31" s="23">
        <v>85.5</v>
      </c>
      <c r="K31" s="23"/>
      <c r="L31" s="23"/>
      <c r="M31" s="23"/>
      <c r="N31" s="23"/>
      <c r="O31" s="23"/>
      <c r="P31" s="23">
        <v>8465</v>
      </c>
      <c r="Q31" s="23"/>
      <c r="R31" s="23"/>
      <c r="S31" s="23"/>
      <c r="T31" s="23"/>
      <c r="U31" s="23"/>
      <c r="V31" s="24">
        <v>2849</v>
      </c>
      <c r="W31" s="25" t="s">
        <v>58</v>
      </c>
    </row>
    <row r="32" spans="1:23" x14ac:dyDescent="0.25">
      <c r="A32" s="23">
        <v>57575</v>
      </c>
      <c r="B32" s="23" t="s">
        <v>28</v>
      </c>
      <c r="C32" s="18">
        <v>45257</v>
      </c>
      <c r="D32" s="20">
        <v>6</v>
      </c>
      <c r="E32" s="21">
        <v>87500</v>
      </c>
      <c r="F32" s="23"/>
      <c r="G32" s="23"/>
      <c r="H32" s="23"/>
      <c r="I32" s="23"/>
      <c r="J32" s="23">
        <v>33583</v>
      </c>
      <c r="K32" s="23"/>
      <c r="L32" s="23"/>
      <c r="M32" s="23"/>
      <c r="N32" s="23"/>
      <c r="O32" s="23"/>
      <c r="P32" s="23">
        <v>53917</v>
      </c>
      <c r="Q32" s="23"/>
      <c r="R32" s="23"/>
      <c r="S32" s="23"/>
      <c r="T32" s="23"/>
      <c r="U32" s="23"/>
      <c r="V32" s="24">
        <v>150155</v>
      </c>
      <c r="W32" s="25" t="s">
        <v>59</v>
      </c>
    </row>
    <row r="33" spans="1:23" x14ac:dyDescent="0.25">
      <c r="A33" s="23">
        <v>57575</v>
      </c>
      <c r="B33" s="23" t="s">
        <v>28</v>
      </c>
      <c r="C33" s="18">
        <v>45264</v>
      </c>
      <c r="D33" s="20">
        <v>7</v>
      </c>
      <c r="E33" s="22">
        <v>91925</v>
      </c>
      <c r="F33" s="23"/>
      <c r="G33" s="23"/>
      <c r="H33" s="23"/>
      <c r="I33" s="23"/>
      <c r="J33" s="23">
        <v>71228.25</v>
      </c>
      <c r="K33" s="23"/>
      <c r="L33" s="23"/>
      <c r="M33" s="23"/>
      <c r="N33" s="23"/>
      <c r="O33" s="23"/>
      <c r="P33" s="23">
        <v>20697</v>
      </c>
      <c r="Q33" s="23"/>
      <c r="R33" s="23"/>
      <c r="S33" s="23"/>
      <c r="T33" s="23"/>
      <c r="U33" s="23"/>
      <c r="V33" s="21">
        <v>150000</v>
      </c>
      <c r="W33" s="25" t="s">
        <v>60</v>
      </c>
    </row>
    <row r="34" spans="1:23" x14ac:dyDescent="0.25">
      <c r="A34" s="23">
        <v>57575</v>
      </c>
      <c r="B34" s="23" t="s">
        <v>28</v>
      </c>
      <c r="C34" s="18">
        <v>45273</v>
      </c>
      <c r="D34" s="20">
        <v>8</v>
      </c>
      <c r="E34" s="22">
        <v>147125</v>
      </c>
      <c r="F34" s="23"/>
      <c r="G34" s="23"/>
      <c r="H34" s="23"/>
      <c r="I34" s="23"/>
      <c r="J34" s="23">
        <v>101471.25</v>
      </c>
      <c r="K34" s="23"/>
      <c r="L34" s="23"/>
      <c r="M34" s="23"/>
      <c r="N34" s="23"/>
      <c r="O34" s="23"/>
      <c r="P34" s="23">
        <v>45654</v>
      </c>
      <c r="Q34" s="23"/>
      <c r="R34" s="23"/>
      <c r="S34" s="23"/>
      <c r="T34" s="23"/>
      <c r="U34" s="23"/>
      <c r="V34" s="21">
        <v>129363</v>
      </c>
      <c r="W34" s="25" t="s">
        <v>61</v>
      </c>
    </row>
    <row r="35" spans="1:23" x14ac:dyDescent="0.25">
      <c r="A35" s="23">
        <v>57575</v>
      </c>
      <c r="B35" s="23" t="s">
        <v>28</v>
      </c>
      <c r="C35" s="18">
        <v>45278</v>
      </c>
      <c r="D35" s="20">
        <v>9</v>
      </c>
      <c r="E35" s="22">
        <v>172575</v>
      </c>
      <c r="F35" s="23"/>
      <c r="G35" s="23"/>
      <c r="H35" s="23"/>
      <c r="I35" s="23"/>
      <c r="J35" s="23">
        <v>1725.75</v>
      </c>
      <c r="K35" s="23"/>
      <c r="L35" s="23"/>
      <c r="M35" s="23"/>
      <c r="N35" s="23"/>
      <c r="O35" s="23"/>
      <c r="P35" s="23">
        <v>170849</v>
      </c>
      <c r="Q35" s="23"/>
      <c r="R35" s="23"/>
      <c r="S35" s="23"/>
      <c r="T35" s="23"/>
      <c r="U35" s="23"/>
      <c r="V35" s="21">
        <v>49297</v>
      </c>
      <c r="W35" s="25" t="s">
        <v>62</v>
      </c>
    </row>
    <row r="36" spans="1:23" x14ac:dyDescent="0.25">
      <c r="A36" s="23">
        <v>57575</v>
      </c>
      <c r="B36" s="23" t="s">
        <v>28</v>
      </c>
      <c r="C36" s="18">
        <v>45285</v>
      </c>
      <c r="D36" s="20">
        <v>10</v>
      </c>
      <c r="E36" s="22">
        <v>181975</v>
      </c>
      <c r="F36" s="23"/>
      <c r="G36" s="23"/>
      <c r="H36" s="23"/>
      <c r="I36" s="23"/>
      <c r="J36" s="23">
        <v>1819.75</v>
      </c>
      <c r="K36" s="23"/>
      <c r="L36" s="23"/>
      <c r="M36" s="23"/>
      <c r="N36" s="23"/>
      <c r="O36" s="23"/>
      <c r="P36" s="23">
        <v>180155</v>
      </c>
      <c r="Q36" s="23"/>
      <c r="R36" s="23"/>
      <c r="S36" s="23"/>
      <c r="T36" s="23"/>
      <c r="U36" s="23"/>
      <c r="V36" s="21">
        <v>135183</v>
      </c>
      <c r="W36" s="25" t="s">
        <v>63</v>
      </c>
    </row>
    <row r="37" spans="1:23" x14ac:dyDescent="0.25">
      <c r="A37" s="23">
        <v>57575</v>
      </c>
      <c r="B37" s="23" t="s">
        <v>28</v>
      </c>
      <c r="C37" s="18">
        <v>45292</v>
      </c>
      <c r="D37" s="20">
        <v>11</v>
      </c>
      <c r="E37" s="21">
        <v>181175</v>
      </c>
      <c r="F37" s="23"/>
      <c r="G37" s="23"/>
      <c r="H37" s="23"/>
      <c r="I37" s="23"/>
      <c r="J37" s="23">
        <v>1811.75</v>
      </c>
      <c r="K37" s="23"/>
      <c r="L37" s="23"/>
      <c r="M37" s="23"/>
      <c r="N37" s="23"/>
      <c r="O37" s="23"/>
      <c r="P37" s="23">
        <v>179363</v>
      </c>
      <c r="Q37" s="23"/>
      <c r="R37" s="23"/>
      <c r="S37" s="23"/>
      <c r="T37" s="23"/>
      <c r="U37" s="23"/>
      <c r="V37" s="21">
        <v>96548</v>
      </c>
      <c r="W37" s="25" t="s">
        <v>64</v>
      </c>
    </row>
    <row r="38" spans="1:23" x14ac:dyDescent="0.25">
      <c r="A38" s="23">
        <v>57575</v>
      </c>
      <c r="B38" s="23" t="s">
        <v>28</v>
      </c>
      <c r="C38" s="18">
        <v>45299</v>
      </c>
      <c r="D38" s="20">
        <v>12</v>
      </c>
      <c r="E38" s="21">
        <v>100300</v>
      </c>
      <c r="F38" s="23"/>
      <c r="G38" s="23"/>
      <c r="H38" s="23"/>
      <c r="I38" s="23"/>
      <c r="J38" s="23">
        <v>1003</v>
      </c>
      <c r="K38" s="23"/>
      <c r="L38" s="23"/>
      <c r="M38" s="23"/>
      <c r="N38" s="23"/>
      <c r="O38" s="23"/>
      <c r="P38" s="23">
        <v>99297</v>
      </c>
      <c r="Q38" s="23"/>
      <c r="R38" s="23"/>
      <c r="S38" s="23"/>
      <c r="T38" s="23"/>
      <c r="U38" s="23"/>
      <c r="V38" s="21">
        <v>63668</v>
      </c>
      <c r="W38" s="25" t="s">
        <v>65</v>
      </c>
    </row>
    <row r="39" spans="1:23" x14ac:dyDescent="0.25">
      <c r="A39" s="23">
        <v>57575</v>
      </c>
      <c r="B39" s="23" t="s">
        <v>28</v>
      </c>
      <c r="C39" s="18">
        <v>45306</v>
      </c>
      <c r="D39" s="20">
        <v>13</v>
      </c>
      <c r="E39" s="21">
        <v>151700</v>
      </c>
      <c r="F39" s="23"/>
      <c r="G39" s="23"/>
      <c r="H39" s="23"/>
      <c r="I39" s="23"/>
      <c r="J39" s="23">
        <v>1517</v>
      </c>
      <c r="K39" s="23"/>
      <c r="L39" s="23"/>
      <c r="M39" s="23"/>
      <c r="N39" s="23"/>
      <c r="O39" s="23"/>
      <c r="P39" s="23">
        <v>150183</v>
      </c>
      <c r="Q39" s="23"/>
      <c r="R39" s="23"/>
      <c r="S39" s="23"/>
      <c r="T39" s="23"/>
      <c r="U39" s="23"/>
      <c r="V39" s="24">
        <v>121003</v>
      </c>
      <c r="W39" s="25" t="s">
        <v>66</v>
      </c>
    </row>
    <row r="40" spans="1:23" x14ac:dyDescent="0.25">
      <c r="A40" s="23">
        <v>57575</v>
      </c>
      <c r="B40" s="23" t="s">
        <v>28</v>
      </c>
      <c r="C40" s="18">
        <v>45313</v>
      </c>
      <c r="D40" s="20">
        <v>14</v>
      </c>
      <c r="E40" s="21">
        <v>112675</v>
      </c>
      <c r="F40" s="23"/>
      <c r="G40" s="23"/>
      <c r="H40" s="23"/>
      <c r="I40" s="23"/>
      <c r="J40" s="23">
        <v>1126.75</v>
      </c>
      <c r="K40" s="23"/>
      <c r="L40" s="23"/>
      <c r="M40" s="23"/>
      <c r="N40" s="23"/>
      <c r="O40" s="23"/>
      <c r="P40" s="23">
        <v>111548</v>
      </c>
      <c r="Q40" s="23"/>
      <c r="R40" s="23"/>
      <c r="S40" s="23"/>
      <c r="T40" s="23"/>
      <c r="U40" s="23"/>
      <c r="V40" s="24">
        <v>108702</v>
      </c>
      <c r="W40" s="25" t="s">
        <v>67</v>
      </c>
    </row>
    <row r="41" spans="1:23" x14ac:dyDescent="0.25">
      <c r="A41" s="23">
        <v>57575</v>
      </c>
      <c r="B41" s="23" t="s">
        <v>28</v>
      </c>
      <c r="C41" s="18">
        <v>45320</v>
      </c>
      <c r="D41" s="20">
        <v>15</v>
      </c>
      <c r="E41" s="21">
        <v>84513</v>
      </c>
      <c r="F41" s="23"/>
      <c r="G41" s="23"/>
      <c r="H41" s="23"/>
      <c r="I41" s="23"/>
      <c r="J41" s="23">
        <v>845.13</v>
      </c>
      <c r="K41" s="23"/>
      <c r="L41" s="23"/>
      <c r="M41" s="23"/>
      <c r="N41" s="23"/>
      <c r="O41" s="23"/>
      <c r="P41" s="23">
        <v>83668</v>
      </c>
      <c r="Q41" s="23"/>
      <c r="R41" s="23"/>
      <c r="S41" s="23"/>
      <c r="T41" s="23"/>
      <c r="U41" s="23"/>
      <c r="V41" s="24">
        <v>136694</v>
      </c>
      <c r="W41" s="25" t="s">
        <v>68</v>
      </c>
    </row>
    <row r="42" spans="1:23" x14ac:dyDescent="0.25">
      <c r="A42" s="23">
        <v>57575</v>
      </c>
      <c r="B42" s="23" t="s">
        <v>28</v>
      </c>
      <c r="C42" s="18">
        <v>45327</v>
      </c>
      <c r="D42" s="20">
        <v>16</v>
      </c>
      <c r="E42" s="21">
        <v>122225</v>
      </c>
      <c r="F42" s="23"/>
      <c r="G42" s="23"/>
      <c r="H42" s="23"/>
      <c r="I42" s="23"/>
      <c r="J42" s="23">
        <v>1222.25</v>
      </c>
      <c r="K42" s="23"/>
      <c r="L42" s="23"/>
      <c r="M42" s="23"/>
      <c r="N42" s="23"/>
      <c r="O42" s="23"/>
      <c r="P42" s="23">
        <v>121003</v>
      </c>
      <c r="Q42" s="23"/>
      <c r="R42" s="23"/>
      <c r="S42" s="23"/>
      <c r="T42" s="23"/>
      <c r="U42" s="23"/>
      <c r="V42" s="24">
        <v>108077</v>
      </c>
      <c r="W42" s="25" t="s">
        <v>69</v>
      </c>
    </row>
    <row r="43" spans="1:23" x14ac:dyDescent="0.25">
      <c r="A43" s="23">
        <v>57575</v>
      </c>
      <c r="B43" s="23" t="s">
        <v>28</v>
      </c>
      <c r="C43" s="18">
        <v>45334</v>
      </c>
      <c r="D43" s="20">
        <v>17</v>
      </c>
      <c r="E43" s="21">
        <v>109800</v>
      </c>
      <c r="F43" s="23"/>
      <c r="G43" s="23"/>
      <c r="H43" s="23"/>
      <c r="I43" s="23"/>
      <c r="J43" s="23">
        <v>1098</v>
      </c>
      <c r="K43" s="23"/>
      <c r="L43" s="23"/>
      <c r="M43" s="23"/>
      <c r="N43" s="23"/>
      <c r="O43" s="23"/>
      <c r="P43" s="23">
        <v>108702</v>
      </c>
      <c r="Q43" s="23"/>
      <c r="R43" s="23"/>
      <c r="S43" s="23"/>
      <c r="T43" s="23"/>
      <c r="U43" s="23"/>
      <c r="V43" s="24">
        <v>148500</v>
      </c>
      <c r="W43" s="25" t="s">
        <v>70</v>
      </c>
    </row>
    <row r="44" spans="1:23" x14ac:dyDescent="0.25">
      <c r="A44" s="23">
        <v>57575</v>
      </c>
      <c r="B44" s="23" t="s">
        <v>28</v>
      </c>
      <c r="C44" s="18">
        <v>45341</v>
      </c>
      <c r="D44" s="20">
        <v>18</v>
      </c>
      <c r="E44" s="21">
        <v>138075</v>
      </c>
      <c r="F44" s="23"/>
      <c r="G44" s="23"/>
      <c r="H44" s="23"/>
      <c r="I44" s="23"/>
      <c r="J44" s="23">
        <v>1380.75</v>
      </c>
      <c r="K44" s="23"/>
      <c r="L44" s="23"/>
      <c r="M44" s="23"/>
      <c r="N44" s="23"/>
      <c r="O44" s="23"/>
      <c r="P44" s="23">
        <v>136694</v>
      </c>
      <c r="Q44" s="23"/>
      <c r="R44" s="23"/>
      <c r="S44" s="23"/>
      <c r="T44" s="23"/>
      <c r="U44" s="23"/>
      <c r="V44" s="27">
        <v>81642</v>
      </c>
      <c r="W44" s="25" t="s">
        <v>71</v>
      </c>
    </row>
    <row r="45" spans="1:23" x14ac:dyDescent="0.25">
      <c r="A45" s="23">
        <v>57575</v>
      </c>
      <c r="B45" s="23" t="s">
        <v>28</v>
      </c>
      <c r="C45" s="18">
        <v>44975</v>
      </c>
      <c r="D45" s="20" t="s">
        <v>30</v>
      </c>
      <c r="E45" s="28">
        <v>81641</v>
      </c>
      <c r="F45" s="23"/>
      <c r="G45" s="23"/>
      <c r="H45" s="23"/>
      <c r="I45" s="23"/>
      <c r="J45" s="23">
        <v>101.69</v>
      </c>
      <c r="K45" s="23"/>
      <c r="L45" s="23"/>
      <c r="M45" s="23"/>
      <c r="N45" s="23"/>
      <c r="O45" s="23"/>
      <c r="P45" s="23">
        <v>81641</v>
      </c>
      <c r="Q45" s="23"/>
      <c r="R45" s="23"/>
      <c r="S45" s="23"/>
      <c r="T45" s="23"/>
      <c r="U45" s="23"/>
      <c r="V45" s="24">
        <v>9939</v>
      </c>
      <c r="W45" s="25" t="s">
        <v>72</v>
      </c>
    </row>
    <row r="46" spans="1:23" x14ac:dyDescent="0.25">
      <c r="A46" s="23">
        <v>57575</v>
      </c>
      <c r="B46" s="23" t="s">
        <v>28</v>
      </c>
      <c r="C46" s="18">
        <v>45348</v>
      </c>
      <c r="D46" s="20">
        <v>19</v>
      </c>
      <c r="E46" s="21">
        <v>109169</v>
      </c>
      <c r="F46" s="23"/>
      <c r="G46" s="23"/>
      <c r="H46" s="23"/>
      <c r="I46" s="23"/>
      <c r="J46" s="23">
        <v>1091.69</v>
      </c>
      <c r="K46" s="23"/>
      <c r="L46" s="23"/>
      <c r="M46" s="23"/>
      <c r="N46" s="23"/>
      <c r="O46" s="23"/>
      <c r="P46" s="23">
        <v>108077</v>
      </c>
      <c r="Q46" s="23"/>
      <c r="R46" s="23"/>
      <c r="S46" s="23"/>
      <c r="T46" s="23"/>
      <c r="U46" s="23"/>
      <c r="V46" s="24">
        <v>20531</v>
      </c>
      <c r="W46" s="25" t="s">
        <v>73</v>
      </c>
    </row>
    <row r="47" spans="1:23" x14ac:dyDescent="0.25">
      <c r="A47" s="23">
        <v>57575</v>
      </c>
      <c r="B47" s="23" t="s">
        <v>28</v>
      </c>
      <c r="C47" s="18">
        <v>45355</v>
      </c>
      <c r="D47" s="20">
        <v>20</v>
      </c>
      <c r="E47" s="21">
        <v>111050</v>
      </c>
      <c r="F47" s="23"/>
      <c r="G47" s="23"/>
      <c r="H47" s="23"/>
      <c r="I47" s="23"/>
      <c r="J47" s="23">
        <v>1110.5</v>
      </c>
      <c r="K47" s="23"/>
      <c r="L47" s="23"/>
      <c r="M47" s="23"/>
      <c r="N47" s="23"/>
      <c r="O47" s="23"/>
      <c r="P47" s="23">
        <v>109940</v>
      </c>
      <c r="Q47" s="23"/>
      <c r="R47" s="23"/>
      <c r="S47" s="23"/>
      <c r="T47" s="23"/>
      <c r="U47" s="23"/>
      <c r="V47" s="24">
        <v>145914</v>
      </c>
      <c r="W47" s="25" t="s">
        <v>74</v>
      </c>
    </row>
    <row r="48" spans="1:23" x14ac:dyDescent="0.25">
      <c r="A48" s="23">
        <v>57575</v>
      </c>
      <c r="B48" s="23" t="s">
        <v>28</v>
      </c>
      <c r="C48" s="18">
        <v>45364</v>
      </c>
      <c r="D48" s="20">
        <v>21</v>
      </c>
      <c r="E48" s="21">
        <v>69728</v>
      </c>
      <c r="F48" s="23"/>
      <c r="G48" s="23"/>
      <c r="H48" s="23"/>
      <c r="I48" s="23"/>
      <c r="J48" s="23">
        <v>697.28</v>
      </c>
      <c r="K48" s="23"/>
      <c r="L48" s="23"/>
      <c r="M48" s="23"/>
      <c r="N48" s="23"/>
      <c r="O48" s="23"/>
      <c r="P48" s="23">
        <v>69031</v>
      </c>
      <c r="Q48" s="23"/>
      <c r="R48" s="23"/>
      <c r="S48" s="23"/>
      <c r="T48" s="23"/>
      <c r="U48" s="23"/>
      <c r="V48" s="24">
        <v>105203</v>
      </c>
      <c r="W48" s="25" t="s">
        <v>75</v>
      </c>
    </row>
    <row r="49" spans="1:23" x14ac:dyDescent="0.25">
      <c r="A49" s="23">
        <v>57575</v>
      </c>
      <c r="B49" s="23" t="s">
        <v>28</v>
      </c>
      <c r="C49" s="18">
        <v>45370</v>
      </c>
      <c r="D49" s="20">
        <v>22</v>
      </c>
      <c r="E49" s="21">
        <v>147388</v>
      </c>
      <c r="F49" s="23"/>
      <c r="G49" s="23"/>
      <c r="H49" s="23"/>
      <c r="I49" s="23"/>
      <c r="J49" s="23">
        <v>1473.88</v>
      </c>
      <c r="K49" s="23"/>
      <c r="L49" s="23"/>
      <c r="M49" s="23"/>
      <c r="N49" s="23"/>
      <c r="O49" s="23"/>
      <c r="P49" s="23">
        <v>145914</v>
      </c>
      <c r="Q49" s="23"/>
      <c r="R49" s="23"/>
      <c r="S49" s="23"/>
      <c r="T49" s="23"/>
      <c r="U49" s="23"/>
      <c r="V49" s="24">
        <v>50044</v>
      </c>
      <c r="W49" s="25" t="s">
        <v>76</v>
      </c>
    </row>
    <row r="50" spans="1:23" x14ac:dyDescent="0.25">
      <c r="A50" s="23">
        <v>57575</v>
      </c>
      <c r="B50" s="23" t="s">
        <v>28</v>
      </c>
      <c r="C50" s="18">
        <v>45376</v>
      </c>
      <c r="D50" s="20">
        <v>23</v>
      </c>
      <c r="E50" s="21">
        <v>106266</v>
      </c>
      <c r="F50" s="23"/>
      <c r="G50" s="23"/>
      <c r="H50" s="23"/>
      <c r="I50" s="23"/>
      <c r="J50" s="23">
        <v>1062.6600000000001</v>
      </c>
      <c r="K50" s="23"/>
      <c r="L50" s="23"/>
      <c r="M50" s="23"/>
      <c r="N50" s="23"/>
      <c r="O50" s="23"/>
      <c r="P50" s="23">
        <v>105203</v>
      </c>
      <c r="Q50" s="23"/>
      <c r="R50" s="23"/>
      <c r="S50" s="23"/>
      <c r="T50" s="23"/>
      <c r="U50" s="23"/>
      <c r="V50" s="24">
        <v>125229</v>
      </c>
      <c r="W50" s="25" t="s">
        <v>77</v>
      </c>
    </row>
    <row r="51" spans="1:23" x14ac:dyDescent="0.25">
      <c r="A51" s="23">
        <v>57575</v>
      </c>
      <c r="B51" s="23" t="s">
        <v>28</v>
      </c>
      <c r="C51" s="18">
        <v>45381</v>
      </c>
      <c r="D51" s="20">
        <v>24</v>
      </c>
      <c r="E51" s="21">
        <v>50550</v>
      </c>
      <c r="F51" s="23"/>
      <c r="G51" s="23"/>
      <c r="H51" s="23"/>
      <c r="I51" s="23"/>
      <c r="J51" s="23">
        <v>505.6</v>
      </c>
      <c r="K51" s="23"/>
      <c r="L51" s="23"/>
      <c r="M51" s="23"/>
      <c r="N51" s="23"/>
      <c r="O51" s="23"/>
      <c r="P51" s="23">
        <v>50045</v>
      </c>
      <c r="Q51" s="23"/>
      <c r="R51" s="23"/>
      <c r="S51" s="23"/>
      <c r="T51" s="23"/>
      <c r="U51" s="23"/>
      <c r="V51" s="24">
        <v>89966</v>
      </c>
      <c r="W51" s="25" t="s">
        <v>78</v>
      </c>
    </row>
    <row r="52" spans="1:23" x14ac:dyDescent="0.25">
      <c r="A52" s="23">
        <v>57575</v>
      </c>
      <c r="B52" s="23" t="s">
        <v>28</v>
      </c>
      <c r="C52" s="18">
        <v>45390</v>
      </c>
      <c r="D52" s="20">
        <v>25</v>
      </c>
      <c r="E52" s="21">
        <v>126494</v>
      </c>
      <c r="F52" s="23"/>
      <c r="G52" s="23"/>
      <c r="H52" s="23"/>
      <c r="I52" s="23"/>
      <c r="J52" s="23">
        <v>264.94</v>
      </c>
      <c r="K52" s="23"/>
      <c r="L52" s="23"/>
      <c r="M52" s="23"/>
      <c r="N52" s="23"/>
      <c r="O52" s="23"/>
      <c r="P52" s="23">
        <v>125229</v>
      </c>
      <c r="Q52" s="23"/>
      <c r="R52" s="23"/>
      <c r="S52" s="23"/>
      <c r="T52" s="23"/>
      <c r="U52" s="23"/>
      <c r="V52" s="24">
        <v>123565</v>
      </c>
      <c r="W52" s="25" t="s">
        <v>79</v>
      </c>
    </row>
    <row r="53" spans="1:23" x14ac:dyDescent="0.25">
      <c r="A53" s="23">
        <v>57575</v>
      </c>
      <c r="B53" s="23" t="s">
        <v>28</v>
      </c>
      <c r="C53" s="18">
        <v>45397</v>
      </c>
      <c r="D53" s="20">
        <v>26</v>
      </c>
      <c r="E53" s="21">
        <v>90875</v>
      </c>
      <c r="F53" s="23"/>
      <c r="G53" s="23"/>
      <c r="H53" s="23"/>
      <c r="I53" s="23"/>
      <c r="J53" s="23">
        <v>908.75</v>
      </c>
      <c r="K53" s="23"/>
      <c r="L53" s="23"/>
      <c r="M53" s="23"/>
      <c r="N53" s="23"/>
      <c r="O53" s="23"/>
      <c r="P53" s="23">
        <v>89966</v>
      </c>
      <c r="Q53" s="23"/>
      <c r="R53" s="23"/>
      <c r="S53" s="23"/>
      <c r="T53" s="23"/>
      <c r="U53" s="23"/>
      <c r="V53" s="24">
        <v>183026</v>
      </c>
      <c r="W53" s="25" t="s">
        <v>80</v>
      </c>
    </row>
    <row r="54" spans="1:23" x14ac:dyDescent="0.25">
      <c r="A54" s="23">
        <v>57575</v>
      </c>
      <c r="B54" s="23" t="s">
        <v>28</v>
      </c>
      <c r="C54" s="18">
        <v>45411</v>
      </c>
      <c r="D54" s="20">
        <v>28</v>
      </c>
      <c r="E54" s="21">
        <v>133603</v>
      </c>
      <c r="F54" s="23"/>
      <c r="G54" s="23"/>
      <c r="H54" s="23"/>
      <c r="I54" s="23"/>
      <c r="J54" s="23">
        <v>1336.03</v>
      </c>
      <c r="K54" s="23"/>
      <c r="L54" s="23"/>
      <c r="M54" s="23"/>
      <c r="N54" s="23"/>
      <c r="O54" s="23"/>
      <c r="P54" s="23">
        <v>132267</v>
      </c>
      <c r="Q54" s="23"/>
      <c r="R54" s="23"/>
      <c r="S54" s="23"/>
      <c r="T54" s="23"/>
      <c r="U54" s="23"/>
      <c r="V54" s="24">
        <v>229853</v>
      </c>
      <c r="W54" s="25" t="s">
        <v>81</v>
      </c>
    </row>
    <row r="55" spans="1:23" x14ac:dyDescent="0.25">
      <c r="A55" s="23">
        <v>57575</v>
      </c>
      <c r="B55" s="23" t="s">
        <v>28</v>
      </c>
      <c r="C55" s="18">
        <v>45404</v>
      </c>
      <c r="D55" s="20">
        <v>27</v>
      </c>
      <c r="E55" s="21">
        <v>124813</v>
      </c>
      <c r="F55" s="23"/>
      <c r="G55" s="23"/>
      <c r="H55" s="23"/>
      <c r="I55" s="23"/>
      <c r="J55" s="23">
        <v>1248.1300000000001</v>
      </c>
      <c r="K55" s="23"/>
      <c r="L55" s="23"/>
      <c r="M55" s="23"/>
      <c r="N55" s="23"/>
      <c r="O55" s="23"/>
      <c r="P55" s="23">
        <v>123565</v>
      </c>
      <c r="Q55" s="23"/>
      <c r="R55" s="23"/>
      <c r="S55" s="23"/>
      <c r="T55" s="23"/>
      <c r="U55" s="23"/>
      <c r="V55" s="29">
        <v>393881</v>
      </c>
      <c r="W55" s="30" t="s">
        <v>82</v>
      </c>
    </row>
    <row r="56" spans="1:23" x14ac:dyDescent="0.25">
      <c r="A56" s="23">
        <v>57575</v>
      </c>
      <c r="B56" s="23" t="s">
        <v>28</v>
      </c>
      <c r="C56" s="18">
        <v>45418</v>
      </c>
      <c r="D56" s="20">
        <v>29</v>
      </c>
      <c r="E56" s="21">
        <v>98572</v>
      </c>
      <c r="F56" s="23"/>
      <c r="G56" s="23"/>
      <c r="H56" s="23"/>
      <c r="I56" s="23"/>
      <c r="J56" s="23">
        <v>985.72</v>
      </c>
      <c r="K56" s="23"/>
      <c r="L56" s="23"/>
      <c r="M56" s="23"/>
      <c r="N56" s="23"/>
      <c r="O56" s="23"/>
      <c r="P56" s="23">
        <v>97586</v>
      </c>
      <c r="Q56" s="23"/>
      <c r="R56" s="23"/>
      <c r="S56" s="23"/>
      <c r="T56" s="23"/>
      <c r="U56" s="23"/>
      <c r="V56" s="29">
        <v>132899</v>
      </c>
      <c r="W56" s="30" t="s">
        <v>83</v>
      </c>
    </row>
    <row r="57" spans="1:23" x14ac:dyDescent="0.25">
      <c r="A57" s="23">
        <v>57575</v>
      </c>
      <c r="B57" s="23" t="s">
        <v>28</v>
      </c>
      <c r="C57" s="18">
        <v>45425</v>
      </c>
      <c r="D57" s="20">
        <v>30</v>
      </c>
      <c r="E57" s="21">
        <v>81331</v>
      </c>
      <c r="F57" s="23"/>
      <c r="G57" s="23"/>
      <c r="H57" s="23"/>
      <c r="I57" s="23"/>
      <c r="J57" s="23">
        <v>813.31</v>
      </c>
      <c r="K57" s="23"/>
      <c r="L57" s="23"/>
      <c r="M57" s="23"/>
      <c r="N57" s="23"/>
      <c r="O57" s="23"/>
      <c r="P57" s="23">
        <v>80518</v>
      </c>
      <c r="Q57" s="23"/>
      <c r="R57" s="23"/>
      <c r="S57" s="23"/>
      <c r="T57" s="23"/>
      <c r="U57" s="23"/>
      <c r="V57" s="29">
        <v>103452</v>
      </c>
      <c r="W57" s="30" t="s">
        <v>84</v>
      </c>
    </row>
    <row r="58" spans="1:23" x14ac:dyDescent="0.25">
      <c r="A58" s="23">
        <v>57575</v>
      </c>
      <c r="B58" s="23" t="s">
        <v>28</v>
      </c>
      <c r="C58" s="18">
        <v>45432</v>
      </c>
      <c r="D58" s="20">
        <v>31</v>
      </c>
      <c r="E58" s="21">
        <v>103544</v>
      </c>
      <c r="F58" s="23"/>
      <c r="G58" s="23"/>
      <c r="H58" s="23"/>
      <c r="I58" s="23"/>
      <c r="J58" s="23">
        <v>1035.44</v>
      </c>
      <c r="K58" s="23"/>
      <c r="L58" s="23"/>
      <c r="M58" s="23"/>
      <c r="N58" s="23"/>
      <c r="O58" s="23"/>
      <c r="P58" s="23">
        <v>102509</v>
      </c>
      <c r="Q58" s="23"/>
      <c r="R58" s="23"/>
      <c r="S58" s="23"/>
      <c r="T58" s="23"/>
      <c r="U58" s="23"/>
      <c r="V58" s="29">
        <v>88261</v>
      </c>
      <c r="W58" s="25" t="s">
        <v>85</v>
      </c>
    </row>
    <row r="59" spans="1:23" x14ac:dyDescent="0.25">
      <c r="A59" s="23">
        <v>57575</v>
      </c>
      <c r="B59" s="23" t="s">
        <v>28</v>
      </c>
      <c r="C59" s="18"/>
      <c r="D59" s="20" t="s">
        <v>31</v>
      </c>
      <c r="E59" s="28">
        <f>SUM(G33:G51)</f>
        <v>0</v>
      </c>
      <c r="F59" s="23"/>
      <c r="G59" s="23"/>
      <c r="H59" s="23"/>
      <c r="I59" s="23"/>
      <c r="J59" s="23">
        <v>891.53</v>
      </c>
      <c r="K59" s="23"/>
      <c r="L59" s="23"/>
      <c r="M59" s="23"/>
      <c r="N59" s="23"/>
      <c r="O59" s="23"/>
      <c r="P59" s="23">
        <v>393879</v>
      </c>
      <c r="Q59" s="23"/>
      <c r="R59" s="23"/>
      <c r="S59" s="23"/>
      <c r="T59" s="23"/>
      <c r="U59" s="23"/>
      <c r="V59" s="24">
        <v>119781</v>
      </c>
      <c r="W59" s="25" t="s">
        <v>86</v>
      </c>
    </row>
    <row r="60" spans="1:23" x14ac:dyDescent="0.25">
      <c r="A60" s="23">
        <v>57575</v>
      </c>
      <c r="B60" s="23" t="s">
        <v>28</v>
      </c>
      <c r="C60" s="19">
        <v>45439</v>
      </c>
      <c r="D60" s="20">
        <v>32</v>
      </c>
      <c r="E60" s="21">
        <v>89153</v>
      </c>
      <c r="F60" s="23"/>
      <c r="G60" s="23"/>
      <c r="H60" s="23"/>
      <c r="I60" s="23"/>
      <c r="J60" s="23">
        <v>891.53</v>
      </c>
      <c r="K60" s="23"/>
      <c r="L60" s="23"/>
      <c r="M60" s="23"/>
      <c r="N60" s="23"/>
      <c r="O60" s="23"/>
      <c r="P60" s="23">
        <v>88261</v>
      </c>
      <c r="Q60" s="23"/>
      <c r="R60" s="23"/>
      <c r="S60" s="23"/>
      <c r="T60" s="23"/>
      <c r="U60" s="23"/>
      <c r="V60" s="24">
        <v>115938</v>
      </c>
      <c r="W60" s="25" t="s">
        <v>87</v>
      </c>
    </row>
    <row r="61" spans="1:23" x14ac:dyDescent="0.25">
      <c r="A61" s="23">
        <v>57575</v>
      </c>
      <c r="B61" s="23" t="s">
        <v>28</v>
      </c>
      <c r="C61" s="18">
        <v>45446</v>
      </c>
      <c r="D61" s="20">
        <v>33</v>
      </c>
      <c r="E61" s="21">
        <v>104497</v>
      </c>
      <c r="F61" s="23"/>
      <c r="G61" s="23"/>
      <c r="H61" s="23"/>
      <c r="I61" s="23"/>
      <c r="J61" s="23">
        <v>1044.97</v>
      </c>
      <c r="K61" s="23"/>
      <c r="L61" s="23"/>
      <c r="M61" s="23"/>
      <c r="N61" s="23"/>
      <c r="O61" s="23"/>
      <c r="P61" s="23">
        <v>103452</v>
      </c>
      <c r="Q61" s="23"/>
      <c r="R61" s="23"/>
      <c r="S61" s="23"/>
      <c r="T61" s="23"/>
      <c r="U61" s="23"/>
      <c r="V61" s="24">
        <v>118070</v>
      </c>
      <c r="W61" s="25" t="s">
        <v>88</v>
      </c>
    </row>
    <row r="62" spans="1:23" x14ac:dyDescent="0.25">
      <c r="A62" s="23">
        <v>57575</v>
      </c>
      <c r="B62" s="23" t="s">
        <v>28</v>
      </c>
      <c r="C62" s="18">
        <v>45453</v>
      </c>
      <c r="D62" s="20">
        <v>34</v>
      </c>
      <c r="E62" s="21">
        <v>134241</v>
      </c>
      <c r="F62" s="23"/>
      <c r="G62" s="23"/>
      <c r="H62" s="23"/>
      <c r="I62" s="23"/>
      <c r="J62" s="23">
        <v>1342.41</v>
      </c>
      <c r="K62" s="23"/>
      <c r="L62" s="23"/>
      <c r="M62" s="23"/>
      <c r="N62" s="23"/>
      <c r="O62" s="23"/>
      <c r="P62" s="23">
        <v>132899</v>
      </c>
      <c r="Q62" s="23"/>
      <c r="R62" s="23"/>
      <c r="S62" s="23"/>
      <c r="T62" s="23"/>
      <c r="U62" s="23"/>
      <c r="V62" s="24">
        <v>260007</v>
      </c>
      <c r="W62" s="25" t="s">
        <v>89</v>
      </c>
    </row>
    <row r="63" spans="1:23" x14ac:dyDescent="0.25">
      <c r="A63" s="23">
        <v>57575</v>
      </c>
      <c r="B63" s="23" t="s">
        <v>28</v>
      </c>
      <c r="C63" s="18">
        <v>45460</v>
      </c>
      <c r="D63" s="20">
        <v>35</v>
      </c>
      <c r="E63" s="21">
        <v>120991</v>
      </c>
      <c r="F63" s="23"/>
      <c r="G63" s="23"/>
      <c r="H63" s="23"/>
      <c r="I63" s="23"/>
      <c r="J63" s="23">
        <v>1209.9100000000001</v>
      </c>
      <c r="K63" s="23"/>
      <c r="L63" s="23"/>
      <c r="M63" s="23"/>
      <c r="N63" s="23"/>
      <c r="O63" s="23"/>
      <c r="P63" s="23">
        <v>119781</v>
      </c>
      <c r="Q63" s="23"/>
      <c r="R63" s="23"/>
      <c r="S63" s="23"/>
      <c r="T63" s="23"/>
      <c r="U63" s="23"/>
      <c r="V63" s="23"/>
      <c r="W63" s="23"/>
    </row>
    <row r="64" spans="1:23" x14ac:dyDescent="0.25">
      <c r="A64" s="23">
        <v>57575</v>
      </c>
      <c r="B64" s="23" t="s">
        <v>28</v>
      </c>
      <c r="C64" s="18">
        <v>45467</v>
      </c>
      <c r="D64" s="20">
        <v>36</v>
      </c>
      <c r="E64" s="21">
        <v>117109</v>
      </c>
      <c r="F64" s="23"/>
      <c r="G64" s="23"/>
      <c r="H64" s="23"/>
      <c r="I64" s="23"/>
      <c r="J64" s="23">
        <v>1171.0899999999999</v>
      </c>
      <c r="K64" s="23"/>
      <c r="L64" s="23"/>
      <c r="M64" s="23"/>
      <c r="N64" s="23"/>
      <c r="O64" s="23"/>
      <c r="P64" s="23">
        <v>115938</v>
      </c>
      <c r="Q64" s="23"/>
      <c r="R64" s="23"/>
      <c r="S64" s="23"/>
      <c r="T64" s="23"/>
      <c r="U64" s="23"/>
      <c r="V64" s="23"/>
      <c r="W64" s="23"/>
    </row>
    <row r="65" spans="1:23" x14ac:dyDescent="0.25">
      <c r="A65" s="23">
        <v>57575</v>
      </c>
      <c r="B65" s="23" t="s">
        <v>28</v>
      </c>
      <c r="C65" s="18">
        <v>45473</v>
      </c>
      <c r="D65" s="20">
        <v>37</v>
      </c>
      <c r="E65" s="21">
        <v>119263</v>
      </c>
      <c r="F65" s="23"/>
      <c r="G65" s="23"/>
      <c r="H65" s="23"/>
      <c r="I65" s="23"/>
      <c r="J65" s="23">
        <v>1192.6300000000001</v>
      </c>
      <c r="K65" s="23"/>
      <c r="L65" s="23"/>
      <c r="M65" s="23"/>
      <c r="N65" s="23"/>
      <c r="O65" s="23"/>
      <c r="P65" s="23">
        <v>118070</v>
      </c>
      <c r="Q65" s="23"/>
      <c r="R65" s="23"/>
      <c r="S65" s="23"/>
      <c r="T65" s="23"/>
      <c r="U65" s="23"/>
      <c r="V65" s="23"/>
      <c r="W65" s="23"/>
    </row>
    <row r="66" spans="1:23" x14ac:dyDescent="0.25">
      <c r="A66" s="23">
        <v>57575</v>
      </c>
      <c r="B66" s="21" t="s">
        <v>29</v>
      </c>
      <c r="C66" s="18"/>
      <c r="D66" s="20" t="s">
        <v>32</v>
      </c>
      <c r="E66" s="21">
        <v>260007.48</v>
      </c>
      <c r="F66" s="23"/>
      <c r="G66" s="23"/>
      <c r="H66" s="23"/>
      <c r="I66" s="23"/>
      <c r="J66" s="23">
        <v>260007</v>
      </c>
      <c r="K66" s="23"/>
      <c r="L66" s="23"/>
      <c r="M66" s="23"/>
      <c r="N66" s="23"/>
      <c r="O66" s="23"/>
      <c r="P66" s="23">
        <v>260007</v>
      </c>
      <c r="Q66" s="23"/>
      <c r="R66" s="23"/>
      <c r="S66" s="23"/>
      <c r="T66" s="23"/>
      <c r="U66" s="23"/>
      <c r="V66" s="23"/>
      <c r="W66" s="2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Anish Lcepl</dc:creator>
  <cp:lastModifiedBy>Anish Lcepl</cp:lastModifiedBy>
  <dcterms:created xsi:type="dcterms:W3CDTF">2025-09-04T12:08:14Z</dcterms:created>
  <dcterms:modified xsi:type="dcterms:W3CDTF">2025-09-09T10:44:28Z</dcterms:modified>
</cp:coreProperties>
</file>