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esktop\cHINDWARA\"/>
    </mc:Choice>
  </mc:AlternateContent>
  <xr:revisionPtr revIDLastSave="0" documentId="13_ncr:1_{7B27581B-0500-404D-9C5C-14E57D95E3DF}" xr6:coauthVersionLast="47" xr6:coauthVersionMax="47" xr10:uidLastSave="{00000000-0000-0000-0000-000000000000}"/>
  <bookViews>
    <workbookView xWindow="-120" yWindow="-120" windowWidth="29040" windowHeight="15720" xr2:uid="{B23F847C-6DB9-4EFF-A42B-896BCCBB27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I33" i="1"/>
  <c r="I30" i="1"/>
  <c r="I29" i="1"/>
  <c r="I26" i="1"/>
  <c r="I25" i="1"/>
  <c r="I23" i="1"/>
  <c r="I21" i="1"/>
  <c r="I19" i="1"/>
  <c r="I18" i="1"/>
  <c r="I15" i="1"/>
  <c r="I14" i="1"/>
  <c r="I12" i="1"/>
  <c r="I9" i="1"/>
  <c r="I8" i="1"/>
  <c r="I7" i="1"/>
  <c r="I6" i="1"/>
</calcChain>
</file>

<file path=xl/sharedStrings.xml><?xml version="1.0" encoding="utf-8"?>
<sst xmlns="http://schemas.openxmlformats.org/spreadsheetml/2006/main" count="107" uniqueCount="78">
  <si>
    <t>Subcontractor:</t>
  </si>
  <si>
    <t>State:</t>
  </si>
  <si>
    <t>Madhya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</si>
  <si>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</si>
  <si>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</si>
  <si>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</si>
  <si>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</si>
  <si>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</si>
  <si>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</si>
  <si>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</si>
  <si>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</si>
  <si>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</si>
  <si>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</si>
  <si>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</si>
  <si>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</si>
  <si>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</si>
  <si>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</si>
  <si>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</si>
  <si>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</si>
  <si>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</si>
  <si>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</si>
  <si>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</si>
  <si>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Payment_Amount</t>
  </si>
  <si>
    <t>TDS_Payment_Amount</t>
  </si>
  <si>
    <t>SD (5%), Commissioning, Hydro Testing</t>
  </si>
  <si>
    <t>Advance paid</t>
  </si>
  <si>
    <t>Total_Amount</t>
  </si>
  <si>
    <t>UTR</t>
  </si>
  <si>
    <t>Daylight Energy</t>
  </si>
  <si>
    <t>01-01-2024 NEFT/AXISP00458135093/RIMP23/3735/DAYLIGHT ENERGY/ICIC0006242 79373.00</t>
  </si>
  <si>
    <t>29-01-2024 NEFT/AXISP00465419060/RIMP23/4219/DAYLIGHT ENERGY/ICIC0006242 310357.00</t>
  </si>
  <si>
    <t>28-02-2024 NEFT/AXISP00474711644/RIMP23/4773/DAYLIGHT ENERGY/ICIC0006242 1008665.00</t>
  </si>
  <si>
    <t>26-03-2024 NEFT/AXISP00484218152/RIMP23/5369/DAYLIGHT ENERGY/ICIC0006242 266769.00</t>
  </si>
  <si>
    <t>31-03-2024 NEFT/AXISP00486642176/RIMP23/5451/DAYLIGHT ENERGY/ICIC0006242 746345.00</t>
  </si>
  <si>
    <t>27-06-2024 NEFT/AXISP00512315861/RIMP24/1776/DAYLIGHT ENERGY/ICIC0006242 297000.00</t>
  </si>
  <si>
    <t>16-07-2024 NEFT/AXISP00519021109/RIMP24/2056/DAYLIGHT ENERGY/ICIC0006242 179678.00</t>
  </si>
  <si>
    <t>23-07-2024 NEFT/AXISP00520649903/RIMP24/2238/DAYLIGHT ENERGY/ICIC0006242 96407.00</t>
  </si>
  <si>
    <t>23-04-2024 NEFT/AXISP00493274175/RIMP24/0417/DAYLIGHT ENERGY/ICIC0006242 150946.00</t>
  </si>
  <si>
    <t>16-08-2024 NEFT/AXISP00529124114/RIMP24/2763/DAYLIGHT ENERGY/ICIC0006242 306257.00</t>
  </si>
  <si>
    <t>16-08-2024 NEFT/AXISP00529124115/RIMP24/2764/DAYLIGHT ENERGY/ICIC0006242 224304.00</t>
  </si>
  <si>
    <t>27-09-2024 NEFT/AXISP00545014989/RIMP24/3364/DAYLIGHT ENERGY/ICIC0006242 61940.00</t>
  </si>
  <si>
    <t>03-10-2024 NEFT/AXISP00548228965/RIMP24/3606/DAYLIGHT ENERGY/ICIC0006242 45365.00</t>
  </si>
  <si>
    <t>30-10-2024 NEFT/AXISP00561492180/RIMP24/4280/DAYLIGHT ENERGY/ICIC0006242 111937.00</t>
  </si>
  <si>
    <t>06-12-2024 NEFT/AXISP00580785942/RIMP24/4768/DAYLIGHT ENERGY/ICIC0006242 168643.00</t>
  </si>
  <si>
    <t>06-12-2024 NEFT/AXISP00580785943/RIMP24/4769/DAYLIGHT ENERGY/ICIC0006242 6663.00</t>
  </si>
  <si>
    <t>17-12-2024 NEFT/AXISP00585663113/RIMP24/5003/DAYLIGHT ENERGY/ICIC0006242 58094.00</t>
  </si>
  <si>
    <t>07-01-2025 NEFT/AXISP00594916811/RIMP24/5317/DAYLIGHT ENERGY/ICIC0006242 99376.00</t>
  </si>
  <si>
    <t>29-01-2025 NEFT/AXISP00604547887/RIMP24/5657/DAYLIGHT ENERGY/ICIC0006242 20099.00</t>
  </si>
  <si>
    <t>11-02-2025 NEFT/AXISP00614192471/RIMP24/6084/DAYLIGHT ENERGY/ICIC0006242 407223.00</t>
  </si>
  <si>
    <t>07-03-2025 NEFT/AXISP00629840885/RIMP24/6358/DAYLIGHT ENERGY/ICIC0006242 82360.00</t>
  </si>
  <si>
    <t>10-08-2022 NEFT/AXISP00311216922/RIMP2161/DAYLIGHT ENERGY 148500.00</t>
  </si>
  <si>
    <t>26-08-2022 NEFT/AXISP00314519667/RIMP2314A/DAYLIGHT ENERGY 99000.00</t>
  </si>
  <si>
    <t>01-09-2022 NEFT/AXISP00316618076/RIMP2408/DAYLIGHT ENERGY 45640.00</t>
  </si>
  <si>
    <t>04-03-2023 NEFT/AXISP00316548596/RIMP22/5063/DAYLIGHT ENERGY 495000.00</t>
  </si>
  <si>
    <t>15-03-2023 NEFT/AXISP00371540010/RIMP22/5215/DAYLIGHT ENERGY 412487.00</t>
  </si>
  <si>
    <t>05-04-2023 NEFT/AXISP00378658199/RIMP23/049/DAYLIGHT ENERGY 297000.00</t>
  </si>
  <si>
    <t>02-05-2023 NEFT/AXISP00386691190/RIMP23/423A/DAYLIGHT ENERGY ₹ 1,48,500.00</t>
  </si>
  <si>
    <t>30-05-2023 NEFT/AXISP00393453414/RIMP23/880/DAYLIGHT ENERGY 2367.00</t>
  </si>
  <si>
    <t>17-06-2023 NEFT/AXISP00356245896/RIMP23/1216/DAYLIGHT ENERGY 274116.00</t>
  </si>
  <si>
    <t>30-06-2023 NEFT/AXISP00401914520/RIMP23/1415/DAYLIGHT ENERGY 787837.00</t>
  </si>
  <si>
    <t>19-07-2023 NEFT/AXISP00408124080/RIMP23/1698A/DAYLIGHT ENERG ₹ 2,47,500.00</t>
  </si>
  <si>
    <t>20-07-2023 NEFT/AXISP00458526356/RIMP23/1705/DAYLIGHT ENERG ₹ 1,59,338.00</t>
  </si>
  <si>
    <t>28-07-2023 NEFT/AXISP00410000901/RIMP23/1795/DAYLIGHT ENERGY 247500.00</t>
  </si>
  <si>
    <t>05-08-2023 NEFT/AXISP00413076190/RIMP23/1924/DAYLIGHT ENERGY 148500.00</t>
  </si>
  <si>
    <t>28-08-2023 NEFT/AXISP00418849263/RIMP23/2249/DAYLIGHT ENERGY/ICIC0006242 495000.00</t>
  </si>
  <si>
    <t>20-09-2023 NEFT/AXISP00426340664/RIMP23/2529/DAYLIGHT ENERGY/ICIC0006242 213155.00</t>
  </si>
  <si>
    <t>13-10-2023 NEFT/AXISP00434230805/RIMP23/2852/DAYLIGHT ENERGY/ICIC0006242 249727.00</t>
  </si>
  <si>
    <t>01-12-2023 NEFT/AXISP00448952434/RIMP23/3260/DAYLIGHT ENERGY/ICIC0006242 ₹ 3,92,453.00</t>
  </si>
  <si>
    <t>16-12-2023 NEFT/AXISP00453462593/RIMP23/3662/DAYLIGHT ENERGY/ICIC0006242 ₹ 62,816.00</t>
  </si>
  <si>
    <t>16-12-2023 NEFT/AXISP00453462594/RIMP23/3663/DAYLIGHT ENERGY/ICIC0006242 ₹ 67,610.00</t>
  </si>
  <si>
    <t>GST release note</t>
  </si>
  <si>
    <t>Withheld release</t>
  </si>
  <si>
    <t>Chhindwara village HSC work</t>
  </si>
  <si>
    <t>2 &amp; 3</t>
  </si>
  <si>
    <t>1 &amp;6</t>
  </si>
  <si>
    <t>8 &amp; 9</t>
  </si>
  <si>
    <t>14 &amp;15</t>
  </si>
  <si>
    <t>Chindawara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</si>
</sst>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11"/>
      <color theme="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3" fontId="8" fillId="2" borderId="2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43" fontId="9" fillId="2" borderId="2" xfId="1" applyFont="1" applyFill="1" applyBorder="1" applyAlignment="1">
      <alignment vertical="center"/>
    </xf>
    <xf numFmtId="0" fontId="0" fillId="0" borderId="2" xfId="0" applyBorder="1"/>
    <xf numFmtId="15" fontId="9" fillId="2" borderId="2" xfId="0" applyNumberFormat="1" applyFont="1" applyFill="1" applyBorder="1" applyAlignment="1">
      <alignment horizontal="center" vertical="center"/>
    </xf>
    <xf numFmtId="0" fontId="9" fillId="2" borderId="2" xfId="1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3" fontId="9" fillId="3" borderId="2" xfId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43" fontId="9" fillId="0" borderId="2" xfId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DA952-16D1-438D-83AD-906A6B3F243B}">
  <dimension ref="A1:W46"/>
  <sheetViews>
    <sheetView tabSelected="1" topLeftCell="C24" workbookViewId="0">
      <selection activeCell="G38" sqref="G38"/>
    </sheetView>
  </sheetViews>
  <sheetFormatPr defaultRowHeight="15" x14ac:dyDescent="0.25"/>
  <cols>
    <col min="2" max="2" width="27.42578125" bestFit="1" customWidth="1"/>
    <col min="3" max="3" width="13" bestFit="1" customWidth="1"/>
    <col min="5" max="5" width="15.42578125" bestFit="1" customWidth="1"/>
    <col min="9" max="9" width="15.140625" bestFit="1" customWidth="1"/>
    <col min="22" max="22" width="14.42578125" bestFit="1" customWidth="1"/>
    <col min="23" max="23" width="86.85546875" bestFit="1" customWidth="1"/>
  </cols>
  <sheetData>
    <row r="1" spans="1:23" x14ac:dyDescent="0.25">
      <c r="A1" s="1" t="s">
        <v>0</v>
      </c>
      <c r="B1" s="2" t="s">
        <v>28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1" x14ac:dyDescent="0.25">
      <c r="A2" s="1" t="s">
        <v>1</v>
      </c>
      <c r="B2" t="s">
        <v>2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3"/>
      <c r="P2" s="9"/>
      <c r="Q2" s="9"/>
      <c r="R2" s="9"/>
      <c r="S2" s="9"/>
      <c r="T2" s="9"/>
      <c r="U2" s="9"/>
      <c r="V2" s="3"/>
      <c r="W2" s="3"/>
    </row>
    <row r="3" spans="1:23" ht="21.75" thickBot="1" x14ac:dyDescent="0.3">
      <c r="A3" s="1" t="s">
        <v>3</v>
      </c>
      <c r="B3" t="s">
        <v>77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3"/>
      <c r="P3" s="9"/>
      <c r="Q3" s="9"/>
      <c r="R3" s="9"/>
      <c r="S3" s="9"/>
      <c r="T3" s="9"/>
      <c r="U3" s="9"/>
      <c r="V3" s="3"/>
      <c r="W3" s="3"/>
    </row>
    <row r="4" spans="1:23" x14ac:dyDescent="0.25">
      <c r="A4" s="1" t="s">
        <v>4</v>
      </c>
      <c r="B4" t="s">
        <v>77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O4" s="3"/>
      <c r="P4" s="3"/>
      <c r="Q4" s="9"/>
      <c r="R4" s="12"/>
      <c r="S4" s="12"/>
      <c r="T4" s="12"/>
      <c r="U4" s="12"/>
      <c r="V4" s="12"/>
      <c r="W4" s="12"/>
    </row>
    <row r="5" spans="1:23" ht="67.5" x14ac:dyDescent="0.25">
      <c r="A5" s="13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5" t="s">
        <v>11</v>
      </c>
      <c r="H5" s="16" t="s">
        <v>12</v>
      </c>
      <c r="I5" s="17" t="s">
        <v>13</v>
      </c>
      <c r="J5" s="15" t="s">
        <v>14</v>
      </c>
      <c r="K5" s="15" t="s">
        <v>15</v>
      </c>
      <c r="L5" s="15" t="s">
        <v>16</v>
      </c>
      <c r="M5" s="15" t="s">
        <v>17</v>
      </c>
      <c r="N5" s="15" t="s">
        <v>18</v>
      </c>
      <c r="O5" s="15" t="s">
        <v>19</v>
      </c>
      <c r="P5" s="15" t="s">
        <v>20</v>
      </c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5" t="s">
        <v>26</v>
      </c>
      <c r="W5" s="15" t="s">
        <v>27</v>
      </c>
    </row>
    <row r="6" spans="1:23" ht="165" x14ac:dyDescent="0.25">
      <c r="A6" s="21">
        <v>50999</v>
      </c>
      <c r="B6" s="19" t="s">
        <v>72</v>
      </c>
      <c r="C6" s="22">
        <v>44778</v>
      </c>
      <c r="D6" s="23">
        <v>1</v>
      </c>
      <c r="E6" s="24">
        <v>385056.5</v>
      </c>
      <c r="F6" s="21">
        <v>36080</v>
      </c>
      <c r="G6" s="21">
        <v>348976.5</v>
      </c>
      <c r="H6" s="21">
        <v>62815.77</v>
      </c>
      <c r="I6" s="20">
        <f>G6+H6</f>
        <v>411792.27</v>
      </c>
      <c r="J6" s="21">
        <v>3489.77</v>
      </c>
      <c r="K6" s="21">
        <v>17448.830000000002</v>
      </c>
      <c r="L6" s="21"/>
      <c r="M6" s="21"/>
      <c r="N6" s="21"/>
      <c r="O6" s="21"/>
      <c r="P6" s="21">
        <v>293140.26</v>
      </c>
      <c r="Q6" s="21"/>
      <c r="R6" s="21"/>
      <c r="S6" s="21"/>
      <c r="T6" s="21"/>
      <c r="U6" s="21"/>
      <c r="V6" s="25">
        <v>148500</v>
      </c>
      <c r="W6" s="26" t="s">
        <v>50</v>
      </c>
    </row>
    <row r="7" spans="1:23" ht="33" x14ac:dyDescent="0.25">
      <c r="A7" s="21">
        <v>50999</v>
      </c>
      <c r="B7" s="19" t="s">
        <v>72</v>
      </c>
      <c r="C7" s="22">
        <v>44985</v>
      </c>
      <c r="D7" s="23">
        <v>2</v>
      </c>
      <c r="E7" s="24">
        <v>1221908</v>
      </c>
      <c r="F7" s="21">
        <v>202262</v>
      </c>
      <c r="G7" s="21">
        <v>1019646</v>
      </c>
      <c r="H7" s="21">
        <v>183536.28</v>
      </c>
      <c r="I7" s="20">
        <f>G7+H7</f>
        <v>1203182.28</v>
      </c>
      <c r="J7" s="21">
        <v>10196.459999999999</v>
      </c>
      <c r="K7" s="21">
        <v>50982.3</v>
      </c>
      <c r="L7" s="21"/>
      <c r="M7" s="21"/>
      <c r="N7" s="21"/>
      <c r="O7" s="21"/>
      <c r="P7" s="21">
        <v>907484.94</v>
      </c>
      <c r="Q7" s="21"/>
      <c r="R7" s="21"/>
      <c r="S7" s="21"/>
      <c r="T7" s="21"/>
      <c r="U7" s="21"/>
      <c r="V7" s="25">
        <v>99000</v>
      </c>
      <c r="W7" s="27" t="s">
        <v>51</v>
      </c>
    </row>
    <row r="8" spans="1:23" ht="33" x14ac:dyDescent="0.25">
      <c r="A8" s="21">
        <v>50999</v>
      </c>
      <c r="B8" s="19" t="s">
        <v>72</v>
      </c>
      <c r="C8" s="18">
        <v>45070</v>
      </c>
      <c r="D8" s="23">
        <v>3</v>
      </c>
      <c r="E8" s="24">
        <v>503221.13</v>
      </c>
      <c r="F8" s="21"/>
      <c r="G8" s="21">
        <v>503221.13</v>
      </c>
      <c r="H8" s="21">
        <v>90579.8</v>
      </c>
      <c r="I8" s="20">
        <f>G8+H8</f>
        <v>593800.93000000005</v>
      </c>
      <c r="J8" s="21">
        <v>5032.21</v>
      </c>
      <c r="K8" s="21">
        <v>25161.06</v>
      </c>
      <c r="L8" s="21"/>
      <c r="M8" s="21"/>
      <c r="N8" s="21"/>
      <c r="O8" s="21"/>
      <c r="P8" s="21">
        <v>447866.81</v>
      </c>
      <c r="Q8" s="21"/>
      <c r="R8" s="21"/>
      <c r="S8" s="21"/>
      <c r="T8" s="21"/>
      <c r="U8" s="21"/>
      <c r="V8" s="25">
        <v>45640</v>
      </c>
      <c r="W8" s="27" t="s">
        <v>52</v>
      </c>
    </row>
    <row r="9" spans="1:23" ht="33" x14ac:dyDescent="0.25">
      <c r="A9" s="21">
        <v>50999</v>
      </c>
      <c r="B9" s="19" t="s">
        <v>72</v>
      </c>
      <c r="C9" s="18">
        <v>45101</v>
      </c>
      <c r="D9" s="23">
        <v>4</v>
      </c>
      <c r="E9" s="20">
        <v>885201</v>
      </c>
      <c r="F9" s="21">
        <v>70590</v>
      </c>
      <c r="G9" s="21">
        <v>885201</v>
      </c>
      <c r="H9" s="21">
        <v>159336.18</v>
      </c>
      <c r="I9" s="20">
        <f>G9+H9</f>
        <v>1044537.1799999999</v>
      </c>
      <c r="J9" s="21">
        <v>8852.01</v>
      </c>
      <c r="K9" s="21">
        <v>44260.05</v>
      </c>
      <c r="L9" s="21"/>
      <c r="M9" s="21"/>
      <c r="N9" s="21"/>
      <c r="O9" s="21"/>
      <c r="P9" s="21">
        <v>787828.89</v>
      </c>
      <c r="Q9" s="21"/>
      <c r="R9" s="21"/>
      <c r="S9" s="21"/>
      <c r="T9" s="21"/>
      <c r="U9" s="21"/>
      <c r="V9" s="25">
        <v>495000</v>
      </c>
      <c r="W9" s="27" t="s">
        <v>53</v>
      </c>
    </row>
    <row r="10" spans="1:23" ht="16.5" x14ac:dyDescent="0.25">
      <c r="A10" s="21">
        <v>50999</v>
      </c>
      <c r="B10" s="20" t="s">
        <v>70</v>
      </c>
      <c r="C10" s="18">
        <v>45092</v>
      </c>
      <c r="D10" s="23" t="s">
        <v>73</v>
      </c>
      <c r="E10" s="20">
        <v>274116</v>
      </c>
      <c r="F10" s="21"/>
      <c r="G10" s="21"/>
      <c r="H10" s="21"/>
      <c r="I10" s="20"/>
      <c r="J10" s="21"/>
      <c r="K10" s="21"/>
      <c r="L10" s="21"/>
      <c r="M10" s="21"/>
      <c r="N10" s="21"/>
      <c r="O10" s="21"/>
      <c r="P10" s="21">
        <v>274116</v>
      </c>
      <c r="Q10" s="21"/>
      <c r="R10" s="21"/>
      <c r="S10" s="21"/>
      <c r="T10" s="21"/>
      <c r="U10" s="21"/>
      <c r="V10" s="25">
        <v>412487</v>
      </c>
      <c r="W10" s="27" t="s">
        <v>54</v>
      </c>
    </row>
    <row r="11" spans="1:23" ht="16.5" x14ac:dyDescent="0.25">
      <c r="A11" s="21">
        <v>50999</v>
      </c>
      <c r="B11" s="20" t="s">
        <v>70</v>
      </c>
      <c r="C11" s="18">
        <v>45124</v>
      </c>
      <c r="D11" s="23">
        <v>4</v>
      </c>
      <c r="E11" s="20">
        <v>159337</v>
      </c>
      <c r="F11" s="21"/>
      <c r="G11" s="21"/>
      <c r="H11" s="21"/>
      <c r="I11" s="20"/>
      <c r="J11" s="21"/>
      <c r="K11" s="21"/>
      <c r="L11" s="21"/>
      <c r="M11" s="21"/>
      <c r="N11" s="21"/>
      <c r="O11" s="21"/>
      <c r="P11" s="21">
        <v>159337</v>
      </c>
      <c r="Q11" s="21"/>
      <c r="R11" s="21"/>
      <c r="S11" s="21"/>
      <c r="T11" s="21"/>
      <c r="U11" s="21"/>
      <c r="V11" s="25">
        <v>297000</v>
      </c>
      <c r="W11" s="27" t="s">
        <v>55</v>
      </c>
    </row>
    <row r="12" spans="1:23" ht="33" x14ac:dyDescent="0.25">
      <c r="A12" s="21">
        <v>50999</v>
      </c>
      <c r="B12" s="19" t="s">
        <v>72</v>
      </c>
      <c r="C12" s="18">
        <v>45169</v>
      </c>
      <c r="D12" s="23">
        <v>5</v>
      </c>
      <c r="E12" s="20">
        <v>1529608</v>
      </c>
      <c r="F12" s="21">
        <v>345411.84000000003</v>
      </c>
      <c r="G12" s="21">
        <v>1184196.1599999999</v>
      </c>
      <c r="H12" s="21">
        <v>213155.31</v>
      </c>
      <c r="I12" s="20">
        <f>G12+H12</f>
        <v>1397351.47</v>
      </c>
      <c r="J12" s="21">
        <v>11841.96</v>
      </c>
      <c r="K12" s="21">
        <v>59209.81</v>
      </c>
      <c r="L12" s="21"/>
      <c r="M12" s="21"/>
      <c r="N12" s="21"/>
      <c r="O12" s="21"/>
      <c r="P12" s="21">
        <v>1053934.58</v>
      </c>
      <c r="Q12" s="21"/>
      <c r="R12" s="21"/>
      <c r="S12" s="21"/>
      <c r="T12" s="21"/>
      <c r="U12" s="21"/>
      <c r="V12" s="25">
        <v>148500</v>
      </c>
      <c r="W12" s="27" t="s">
        <v>56</v>
      </c>
    </row>
    <row r="13" spans="1:23" ht="16.5" x14ac:dyDescent="0.25">
      <c r="A13" s="21">
        <v>50999</v>
      </c>
      <c r="B13" s="20" t="s">
        <v>70</v>
      </c>
      <c r="C13" s="18">
        <v>45187</v>
      </c>
      <c r="D13" s="23">
        <v>5</v>
      </c>
      <c r="E13" s="20">
        <v>213155</v>
      </c>
      <c r="F13" s="21"/>
      <c r="G13" s="21"/>
      <c r="H13" s="21"/>
      <c r="I13" s="20"/>
      <c r="J13" s="21"/>
      <c r="K13" s="21"/>
      <c r="L13" s="21"/>
      <c r="M13" s="21"/>
      <c r="N13" s="21"/>
      <c r="O13" s="21"/>
      <c r="P13" s="21">
        <v>213155</v>
      </c>
      <c r="Q13" s="21"/>
      <c r="R13" s="21"/>
      <c r="S13" s="21"/>
      <c r="T13" s="21"/>
      <c r="U13" s="21"/>
      <c r="V13" s="25">
        <v>2367</v>
      </c>
      <c r="W13" s="27" t="s">
        <v>57</v>
      </c>
    </row>
    <row r="14" spans="1:23" ht="33" x14ac:dyDescent="0.25">
      <c r="A14" s="21">
        <v>50999</v>
      </c>
      <c r="B14" s="19" t="s">
        <v>72</v>
      </c>
      <c r="C14" s="18">
        <v>45199</v>
      </c>
      <c r="D14" s="23">
        <v>6</v>
      </c>
      <c r="E14" s="20">
        <v>730157</v>
      </c>
      <c r="F14" s="21">
        <v>354549</v>
      </c>
      <c r="G14" s="21">
        <v>375608</v>
      </c>
      <c r="H14" s="21">
        <v>67609.440000000002</v>
      </c>
      <c r="I14" s="20">
        <f>G14+H14</f>
        <v>443217.44</v>
      </c>
      <c r="J14" s="21">
        <v>3756.08</v>
      </c>
      <c r="K14" s="21">
        <v>18780.400000000001</v>
      </c>
      <c r="L14" s="21"/>
      <c r="M14" s="21"/>
      <c r="N14" s="21"/>
      <c r="O14" s="21"/>
      <c r="P14" s="21">
        <v>334291.12</v>
      </c>
      <c r="Q14" s="21"/>
      <c r="R14" s="21"/>
      <c r="S14" s="21"/>
      <c r="T14" s="21"/>
      <c r="U14" s="21"/>
      <c r="V14" s="25">
        <v>274116</v>
      </c>
      <c r="W14" s="27" t="s">
        <v>58</v>
      </c>
    </row>
    <row r="15" spans="1:23" ht="33" x14ac:dyDescent="0.25">
      <c r="A15" s="21">
        <v>50999</v>
      </c>
      <c r="B15" s="19" t="s">
        <v>72</v>
      </c>
      <c r="C15" s="18">
        <v>45231</v>
      </c>
      <c r="D15" s="23">
        <v>7</v>
      </c>
      <c r="E15" s="20">
        <v>542155</v>
      </c>
      <c r="F15" s="21">
        <v>100691</v>
      </c>
      <c r="G15" s="21">
        <v>440959</v>
      </c>
      <c r="H15" s="21">
        <v>79372.639999999999</v>
      </c>
      <c r="I15" s="20">
        <f>G15+H15</f>
        <v>520331.64</v>
      </c>
      <c r="J15" s="21">
        <v>4409.59</v>
      </c>
      <c r="K15" s="21">
        <v>22047.96</v>
      </c>
      <c r="L15" s="21"/>
      <c r="M15" s="21"/>
      <c r="N15" s="21"/>
      <c r="O15" s="21"/>
      <c r="P15" s="21">
        <v>392454</v>
      </c>
      <c r="Q15" s="21"/>
      <c r="R15" s="21"/>
      <c r="S15" s="21"/>
      <c r="T15" s="21"/>
      <c r="U15" s="21"/>
      <c r="V15" s="25">
        <v>787837</v>
      </c>
      <c r="W15" s="27" t="s">
        <v>59</v>
      </c>
    </row>
    <row r="16" spans="1:23" ht="16.5" x14ac:dyDescent="0.25">
      <c r="A16" s="21">
        <v>50999</v>
      </c>
      <c r="B16" s="20" t="s">
        <v>70</v>
      </c>
      <c r="C16" s="18">
        <v>45268</v>
      </c>
      <c r="D16" s="21" t="s">
        <v>74</v>
      </c>
      <c r="E16" s="20">
        <v>130425.21</v>
      </c>
      <c r="F16" s="21"/>
      <c r="G16" s="21"/>
      <c r="H16" s="21"/>
      <c r="I16" s="20"/>
      <c r="J16" s="21"/>
      <c r="K16" s="21"/>
      <c r="L16" s="21"/>
      <c r="M16" s="21"/>
      <c r="N16" s="21"/>
      <c r="O16" s="21"/>
      <c r="P16" s="21">
        <v>130425.21</v>
      </c>
      <c r="Q16" s="21"/>
      <c r="R16" s="21"/>
      <c r="S16" s="21"/>
      <c r="T16" s="21"/>
      <c r="U16" s="21"/>
      <c r="V16" s="25">
        <v>247500</v>
      </c>
      <c r="W16" s="27" t="s">
        <v>60</v>
      </c>
    </row>
    <row r="17" spans="1:23" ht="16.5" x14ac:dyDescent="0.25">
      <c r="A17" s="21">
        <v>50999</v>
      </c>
      <c r="B17" s="20" t="s">
        <v>70</v>
      </c>
      <c r="C17" s="18">
        <v>45280</v>
      </c>
      <c r="D17" s="23">
        <v>7</v>
      </c>
      <c r="E17" s="20">
        <v>79372.639999999999</v>
      </c>
      <c r="F17" s="21"/>
      <c r="G17" s="21"/>
      <c r="H17" s="21"/>
      <c r="I17" s="20"/>
      <c r="J17" s="21"/>
      <c r="K17" s="21"/>
      <c r="L17" s="21"/>
      <c r="M17" s="21"/>
      <c r="N17" s="21"/>
      <c r="O17" s="21"/>
      <c r="P17" s="21">
        <v>79372.639999999999</v>
      </c>
      <c r="Q17" s="21"/>
      <c r="R17" s="21"/>
      <c r="S17" s="21"/>
      <c r="T17" s="21"/>
      <c r="U17" s="21"/>
      <c r="V17" s="25">
        <v>159338</v>
      </c>
      <c r="W17" s="27" t="s">
        <v>61</v>
      </c>
    </row>
    <row r="18" spans="1:23" ht="33" x14ac:dyDescent="0.25">
      <c r="A18" s="21">
        <v>50999</v>
      </c>
      <c r="B18" s="19" t="s">
        <v>72</v>
      </c>
      <c r="C18" s="18">
        <v>45311</v>
      </c>
      <c r="D18" s="23">
        <v>8</v>
      </c>
      <c r="E18" s="20">
        <v>349889</v>
      </c>
      <c r="F18" s="21"/>
      <c r="G18" s="21">
        <v>348716</v>
      </c>
      <c r="H18" s="21">
        <v>62768.83</v>
      </c>
      <c r="I18" s="20">
        <f>G18+H18</f>
        <v>411484.83</v>
      </c>
      <c r="J18" s="21">
        <v>3487.16</v>
      </c>
      <c r="K18" s="21">
        <v>17435.79</v>
      </c>
      <c r="L18" s="21"/>
      <c r="M18" s="21"/>
      <c r="N18" s="21"/>
      <c r="O18" s="21"/>
      <c r="P18" s="21">
        <v>310357</v>
      </c>
      <c r="Q18" s="21"/>
      <c r="R18" s="21"/>
      <c r="S18" s="21"/>
      <c r="T18" s="21"/>
      <c r="U18" s="21"/>
      <c r="V18" s="25">
        <v>247500</v>
      </c>
      <c r="W18" s="27" t="s">
        <v>62</v>
      </c>
    </row>
    <row r="19" spans="1:23" ht="33" x14ac:dyDescent="0.25">
      <c r="A19" s="21">
        <v>50999</v>
      </c>
      <c r="B19" s="19" t="s">
        <v>72</v>
      </c>
      <c r="C19" s="18">
        <v>45344</v>
      </c>
      <c r="D19" s="23">
        <v>9</v>
      </c>
      <c r="E19" s="24">
        <v>1309624</v>
      </c>
      <c r="F19" s="21">
        <v>171390</v>
      </c>
      <c r="G19" s="21">
        <v>1133332</v>
      </c>
      <c r="H19" s="21">
        <v>203999.76</v>
      </c>
      <c r="I19" s="20">
        <f>G19+H19</f>
        <v>1337331.76</v>
      </c>
      <c r="J19" s="21">
        <v>11333.32</v>
      </c>
      <c r="K19" s="21">
        <v>56666.6</v>
      </c>
      <c r="L19" s="21"/>
      <c r="M19" s="21"/>
      <c r="N19" s="21"/>
      <c r="O19" s="21"/>
      <c r="P19" s="21">
        <v>1008665</v>
      </c>
      <c r="Q19" s="21"/>
      <c r="R19" s="21"/>
      <c r="S19" s="21"/>
      <c r="T19" s="21"/>
      <c r="U19" s="21"/>
      <c r="V19" s="25">
        <v>148500</v>
      </c>
      <c r="W19" s="27" t="s">
        <v>63</v>
      </c>
    </row>
    <row r="20" spans="1:23" ht="16.5" x14ac:dyDescent="0.25">
      <c r="A20" s="21">
        <v>50999</v>
      </c>
      <c r="B20" s="20" t="s">
        <v>70</v>
      </c>
      <c r="C20" s="18">
        <v>45374</v>
      </c>
      <c r="D20" s="21" t="s">
        <v>75</v>
      </c>
      <c r="E20" s="20">
        <v>266768.59000000003</v>
      </c>
      <c r="F20" s="21"/>
      <c r="G20" s="21"/>
      <c r="H20" s="21"/>
      <c r="I20" s="20"/>
      <c r="J20" s="21"/>
      <c r="K20" s="21"/>
      <c r="L20" s="21"/>
      <c r="M20" s="21"/>
      <c r="N20" s="21"/>
      <c r="O20" s="21"/>
      <c r="P20" s="21">
        <v>266768.59000000003</v>
      </c>
      <c r="Q20" s="21"/>
      <c r="R20" s="21"/>
      <c r="S20" s="21"/>
      <c r="T20" s="21"/>
      <c r="U20" s="21"/>
      <c r="V20" s="25">
        <v>495000</v>
      </c>
      <c r="W20" s="27" t="s">
        <v>64</v>
      </c>
    </row>
    <row r="21" spans="1:23" ht="33" x14ac:dyDescent="0.25">
      <c r="A21" s="21">
        <v>50999</v>
      </c>
      <c r="B21" s="19" t="s">
        <v>72</v>
      </c>
      <c r="C21" s="18">
        <v>45379</v>
      </c>
      <c r="D21" s="23">
        <v>10</v>
      </c>
      <c r="E21" s="20">
        <v>891202</v>
      </c>
      <c r="F21" s="21">
        <v>49225.25</v>
      </c>
      <c r="G21" s="21">
        <v>838591</v>
      </c>
      <c r="H21" s="21">
        <v>150946.34</v>
      </c>
      <c r="I21" s="20">
        <f>G21+H21</f>
        <v>989537.34</v>
      </c>
      <c r="J21" s="21">
        <v>8385.91</v>
      </c>
      <c r="K21" s="21">
        <v>41929.54</v>
      </c>
      <c r="L21" s="21"/>
      <c r="M21" s="21"/>
      <c r="N21" s="21"/>
      <c r="O21" s="21"/>
      <c r="P21" s="21">
        <v>746346</v>
      </c>
      <c r="Q21" s="21"/>
      <c r="R21" s="21"/>
      <c r="S21" s="21"/>
      <c r="T21" s="21"/>
      <c r="U21" s="21"/>
      <c r="V21" s="25">
        <v>213155</v>
      </c>
      <c r="W21" s="27" t="s">
        <v>65</v>
      </c>
    </row>
    <row r="22" spans="1:23" ht="16.5" x14ac:dyDescent="0.25">
      <c r="A22" s="21">
        <v>50999</v>
      </c>
      <c r="B22" s="20" t="s">
        <v>70</v>
      </c>
      <c r="C22" s="18">
        <v>45380</v>
      </c>
      <c r="D22" s="23">
        <v>10</v>
      </c>
      <c r="E22" s="20">
        <v>150946.34</v>
      </c>
      <c r="F22" s="21"/>
      <c r="G22" s="21"/>
      <c r="H22" s="21"/>
      <c r="I22" s="20"/>
      <c r="J22" s="21"/>
      <c r="K22" s="21"/>
      <c r="L22" s="21"/>
      <c r="M22" s="21"/>
      <c r="N22" s="21"/>
      <c r="O22" s="21"/>
      <c r="P22" s="21">
        <v>150946.34</v>
      </c>
      <c r="Q22" s="21"/>
      <c r="R22" s="21"/>
      <c r="S22" s="21"/>
      <c r="T22" s="21"/>
      <c r="U22" s="21"/>
      <c r="V22" s="25">
        <v>249727</v>
      </c>
      <c r="W22" s="27" t="s">
        <v>66</v>
      </c>
    </row>
    <row r="23" spans="1:23" ht="33" x14ac:dyDescent="0.25">
      <c r="A23" s="21">
        <v>50999</v>
      </c>
      <c r="B23" s="19" t="s">
        <v>72</v>
      </c>
      <c r="C23" s="18">
        <v>45473</v>
      </c>
      <c r="D23" s="23">
        <v>11</v>
      </c>
      <c r="E23" s="20">
        <v>632504</v>
      </c>
      <c r="F23" s="21">
        <v>96045</v>
      </c>
      <c r="G23" s="21">
        <v>535594</v>
      </c>
      <c r="H23" s="21">
        <v>96406.92</v>
      </c>
      <c r="I23" s="20">
        <f>G23+H23</f>
        <v>632000.92000000004</v>
      </c>
      <c r="J23" s="21">
        <v>5355.94</v>
      </c>
      <c r="K23" s="21">
        <v>26779.7</v>
      </c>
      <c r="L23" s="21"/>
      <c r="M23" s="21"/>
      <c r="N23" s="21"/>
      <c r="O23" s="21"/>
      <c r="P23" s="21">
        <v>476679</v>
      </c>
      <c r="Q23" s="21"/>
      <c r="R23" s="21"/>
      <c r="S23" s="21"/>
      <c r="T23" s="21"/>
      <c r="U23" s="21"/>
      <c r="V23" s="25">
        <v>392453</v>
      </c>
      <c r="W23" s="27" t="s">
        <v>67</v>
      </c>
    </row>
    <row r="24" spans="1:23" ht="16.5" x14ac:dyDescent="0.25">
      <c r="A24" s="21">
        <v>50999</v>
      </c>
      <c r="B24" s="20" t="s">
        <v>70</v>
      </c>
      <c r="C24" s="18">
        <v>45474</v>
      </c>
      <c r="D24" s="23">
        <v>11</v>
      </c>
      <c r="E24" s="20">
        <v>96406.92</v>
      </c>
      <c r="F24" s="21"/>
      <c r="G24" s="21"/>
      <c r="H24" s="21"/>
      <c r="I24" s="20"/>
      <c r="J24" s="21"/>
      <c r="K24" s="21"/>
      <c r="L24" s="21"/>
      <c r="M24" s="21"/>
      <c r="N24" s="21"/>
      <c r="O24" s="21"/>
      <c r="P24" s="21">
        <v>96406.92</v>
      </c>
      <c r="Q24" s="21"/>
      <c r="R24" s="21"/>
      <c r="S24" s="21"/>
      <c r="T24" s="21"/>
      <c r="U24" s="21"/>
      <c r="V24" s="25">
        <v>62816</v>
      </c>
      <c r="W24" s="27" t="s">
        <v>68</v>
      </c>
    </row>
    <row r="25" spans="1:23" ht="33" x14ac:dyDescent="0.25">
      <c r="A25" s="21">
        <v>50999</v>
      </c>
      <c r="B25" s="19" t="s">
        <v>72</v>
      </c>
      <c r="C25" s="18">
        <v>45504</v>
      </c>
      <c r="D25" s="23">
        <v>12</v>
      </c>
      <c r="E25" s="20">
        <v>447123</v>
      </c>
      <c r="F25" s="21">
        <v>102446</v>
      </c>
      <c r="G25" s="21">
        <v>344109</v>
      </c>
      <c r="H25" s="21">
        <v>61939.62</v>
      </c>
      <c r="I25" s="20">
        <f>G25+H25</f>
        <v>406048.62</v>
      </c>
      <c r="J25" s="21">
        <v>3441.09</v>
      </c>
      <c r="K25" s="21">
        <v>17205.45</v>
      </c>
      <c r="L25" s="21"/>
      <c r="M25" s="21"/>
      <c r="N25" s="21"/>
      <c r="O25" s="21"/>
      <c r="P25" s="21">
        <v>306257</v>
      </c>
      <c r="Q25" s="21"/>
      <c r="R25" s="21"/>
      <c r="S25" s="21"/>
      <c r="T25" s="21"/>
      <c r="U25" s="21"/>
      <c r="V25" s="25">
        <v>67610</v>
      </c>
      <c r="W25" s="27" t="s">
        <v>69</v>
      </c>
    </row>
    <row r="26" spans="1:23" ht="33" x14ac:dyDescent="0.25">
      <c r="A26" s="21">
        <v>50999</v>
      </c>
      <c r="B26" s="19" t="s">
        <v>72</v>
      </c>
      <c r="C26" s="18">
        <v>45514</v>
      </c>
      <c r="D26" s="23">
        <v>13</v>
      </c>
      <c r="E26" s="20">
        <v>331469</v>
      </c>
      <c r="F26" s="21">
        <v>78069</v>
      </c>
      <c r="G26" s="21">
        <v>252026</v>
      </c>
      <c r="H26" s="21">
        <v>45364.68</v>
      </c>
      <c r="I26" s="20">
        <f>G26+H26</f>
        <v>297390.68</v>
      </c>
      <c r="J26" s="21">
        <v>2520.2600000000002</v>
      </c>
      <c r="K26" s="21">
        <v>12601.3</v>
      </c>
      <c r="L26" s="21"/>
      <c r="M26" s="21"/>
      <c r="N26" s="21"/>
      <c r="O26" s="21"/>
      <c r="P26" s="21">
        <v>224303</v>
      </c>
      <c r="Q26" s="21"/>
      <c r="R26" s="21"/>
      <c r="S26" s="21"/>
      <c r="T26" s="21"/>
      <c r="U26" s="21"/>
      <c r="V26" s="25">
        <v>79373</v>
      </c>
      <c r="W26" s="27" t="s">
        <v>29</v>
      </c>
    </row>
    <row r="27" spans="1:23" ht="16.5" x14ac:dyDescent="0.25">
      <c r="A27" s="21">
        <v>50999</v>
      </c>
      <c r="B27" s="20" t="s">
        <v>70</v>
      </c>
      <c r="C27" s="18">
        <v>45524</v>
      </c>
      <c r="D27" s="23">
        <v>12</v>
      </c>
      <c r="E27" s="20">
        <v>61939.62</v>
      </c>
      <c r="F27" s="21"/>
      <c r="G27" s="21"/>
      <c r="H27" s="21"/>
      <c r="I27" s="20"/>
      <c r="J27" s="21"/>
      <c r="K27" s="21"/>
      <c r="L27" s="21"/>
      <c r="M27" s="21"/>
      <c r="N27" s="21"/>
      <c r="O27" s="21"/>
      <c r="P27" s="21">
        <v>61939.62</v>
      </c>
      <c r="Q27" s="21"/>
      <c r="R27" s="21"/>
      <c r="S27" s="21"/>
      <c r="T27" s="21"/>
      <c r="U27" s="21"/>
      <c r="V27" s="25">
        <v>310357</v>
      </c>
      <c r="W27" s="27" t="s">
        <v>30</v>
      </c>
    </row>
    <row r="28" spans="1:23" ht="16.5" x14ac:dyDescent="0.25">
      <c r="A28" s="21">
        <v>50999</v>
      </c>
      <c r="B28" s="20" t="s">
        <v>70</v>
      </c>
      <c r="C28" s="18">
        <v>45555</v>
      </c>
      <c r="D28" s="23">
        <v>13</v>
      </c>
      <c r="E28" s="20">
        <v>45364.68</v>
      </c>
      <c r="F28" s="21"/>
      <c r="G28" s="21"/>
      <c r="H28" s="21"/>
      <c r="I28" s="20"/>
      <c r="J28" s="21"/>
      <c r="K28" s="21"/>
      <c r="L28" s="21"/>
      <c r="M28" s="21"/>
      <c r="N28" s="21"/>
      <c r="O28" s="21"/>
      <c r="P28" s="21">
        <v>45364.68</v>
      </c>
      <c r="Q28" s="21"/>
      <c r="R28" s="21"/>
      <c r="S28" s="21"/>
      <c r="T28" s="21"/>
      <c r="U28" s="21"/>
      <c r="V28" s="25">
        <v>1008665</v>
      </c>
      <c r="W28" s="27" t="s">
        <v>31</v>
      </c>
    </row>
    <row r="29" spans="1:23" ht="33" x14ac:dyDescent="0.25">
      <c r="A29" s="21">
        <v>50999</v>
      </c>
      <c r="B29" s="19" t="s">
        <v>72</v>
      </c>
      <c r="C29" s="18">
        <v>45226</v>
      </c>
      <c r="D29" s="23">
        <v>14</v>
      </c>
      <c r="E29" s="20">
        <v>328740</v>
      </c>
      <c r="F29" s="21">
        <v>194627</v>
      </c>
      <c r="G29" s="21">
        <v>133259</v>
      </c>
      <c r="H29" s="21">
        <v>23986.58</v>
      </c>
      <c r="I29" s="20">
        <f>G29+H29</f>
        <v>157245.58000000002</v>
      </c>
      <c r="J29" s="21">
        <v>1332.59</v>
      </c>
      <c r="K29" s="21"/>
      <c r="L29" s="21"/>
      <c r="M29" s="21"/>
      <c r="N29" s="21"/>
      <c r="O29" s="21"/>
      <c r="P29" s="21">
        <v>111937</v>
      </c>
      <c r="Q29" s="21"/>
      <c r="R29" s="21"/>
      <c r="S29" s="21"/>
      <c r="T29" s="21"/>
      <c r="U29" s="21"/>
      <c r="V29" s="25">
        <v>266769</v>
      </c>
      <c r="W29" s="27" t="s">
        <v>32</v>
      </c>
    </row>
    <row r="30" spans="1:23" ht="33" x14ac:dyDescent="0.25">
      <c r="A30" s="21">
        <v>50999</v>
      </c>
      <c r="B30" s="19" t="s">
        <v>72</v>
      </c>
      <c r="C30" s="18">
        <v>45626</v>
      </c>
      <c r="D30" s="23">
        <v>15</v>
      </c>
      <c r="E30" s="20">
        <v>244795</v>
      </c>
      <c r="F30" s="21">
        <v>54300</v>
      </c>
      <c r="G30" s="21">
        <v>189486</v>
      </c>
      <c r="H30" s="21">
        <v>34107.53</v>
      </c>
      <c r="I30" s="20">
        <f>G30+H30</f>
        <v>223593.53</v>
      </c>
      <c r="J30" s="21">
        <v>1894.86</v>
      </c>
      <c r="K30" s="21"/>
      <c r="L30" s="21"/>
      <c r="M30" s="21"/>
      <c r="N30" s="21"/>
      <c r="O30" s="21"/>
      <c r="P30" s="21">
        <v>168643</v>
      </c>
      <c r="Q30" s="21"/>
      <c r="R30" s="21"/>
      <c r="S30" s="21"/>
      <c r="T30" s="21"/>
      <c r="U30" s="21"/>
      <c r="V30" s="25">
        <v>746345</v>
      </c>
      <c r="W30" s="27" t="s">
        <v>33</v>
      </c>
    </row>
    <row r="31" spans="1:23" ht="16.5" x14ac:dyDescent="0.25">
      <c r="A31" s="21">
        <v>50999</v>
      </c>
      <c r="B31" s="20" t="s">
        <v>71</v>
      </c>
      <c r="C31" s="18">
        <v>45628</v>
      </c>
      <c r="D31" s="23">
        <v>14</v>
      </c>
      <c r="E31" s="20">
        <v>6662.94</v>
      </c>
      <c r="F31" s="21"/>
      <c r="G31" s="21"/>
      <c r="H31" s="21"/>
      <c r="I31" s="20"/>
      <c r="J31" s="21"/>
      <c r="K31" s="21"/>
      <c r="L31" s="21"/>
      <c r="M31" s="21"/>
      <c r="N31" s="21"/>
      <c r="O31" s="21"/>
      <c r="P31" s="21">
        <v>6662.94</v>
      </c>
      <c r="Q31" s="21"/>
      <c r="R31" s="21"/>
      <c r="S31" s="21"/>
      <c r="T31" s="21"/>
      <c r="U31" s="21"/>
      <c r="V31" s="25">
        <v>297000</v>
      </c>
      <c r="W31" s="27" t="s">
        <v>34</v>
      </c>
    </row>
    <row r="32" spans="1:23" ht="16.5" x14ac:dyDescent="0.25">
      <c r="A32" s="21">
        <v>50999</v>
      </c>
      <c r="B32" s="20" t="s">
        <v>70</v>
      </c>
      <c r="C32" s="18">
        <v>45641</v>
      </c>
      <c r="D32" s="21" t="s">
        <v>76</v>
      </c>
      <c r="E32" s="20">
        <v>58094.11</v>
      </c>
      <c r="F32" s="21"/>
      <c r="G32" s="21"/>
      <c r="H32" s="21"/>
      <c r="I32" s="20"/>
      <c r="J32" s="21"/>
      <c r="K32" s="21"/>
      <c r="L32" s="21"/>
      <c r="M32" s="21"/>
      <c r="N32" s="21"/>
      <c r="O32" s="21"/>
      <c r="P32" s="21">
        <v>58094.11</v>
      </c>
      <c r="Q32" s="21"/>
      <c r="R32" s="21"/>
      <c r="S32" s="21"/>
      <c r="T32" s="21"/>
      <c r="U32" s="21"/>
      <c r="V32" s="25">
        <v>179678</v>
      </c>
      <c r="W32" s="27" t="s">
        <v>35</v>
      </c>
    </row>
    <row r="33" spans="1:23" ht="33" x14ac:dyDescent="0.25">
      <c r="A33" s="21">
        <v>50999</v>
      </c>
      <c r="B33" s="19" t="s">
        <v>72</v>
      </c>
      <c r="C33" s="18">
        <v>45654</v>
      </c>
      <c r="D33" s="23">
        <v>16</v>
      </c>
      <c r="E33" s="20">
        <v>144820</v>
      </c>
      <c r="F33" s="21">
        <v>32725</v>
      </c>
      <c r="G33" s="21">
        <v>111659</v>
      </c>
      <c r="H33" s="21">
        <v>20098.64</v>
      </c>
      <c r="I33" s="20">
        <f>G33+H33</f>
        <v>131757.64000000001</v>
      </c>
      <c r="J33" s="21">
        <v>1116.5899999999999</v>
      </c>
      <c r="K33" s="21"/>
      <c r="L33" s="21"/>
      <c r="M33" s="21"/>
      <c r="N33" s="21"/>
      <c r="O33" s="21"/>
      <c r="P33" s="21">
        <v>99376.59</v>
      </c>
      <c r="Q33" s="21"/>
      <c r="R33" s="21"/>
      <c r="S33" s="21"/>
      <c r="T33" s="21"/>
      <c r="U33" s="21"/>
      <c r="V33" s="25">
        <v>96407</v>
      </c>
      <c r="W33" s="27" t="s">
        <v>36</v>
      </c>
    </row>
    <row r="34" spans="1:23" ht="16.5" x14ac:dyDescent="0.25">
      <c r="A34" s="21">
        <v>50999</v>
      </c>
      <c r="B34" s="20" t="s">
        <v>70</v>
      </c>
      <c r="C34" s="18">
        <v>45674</v>
      </c>
      <c r="D34" s="23">
        <v>16</v>
      </c>
      <c r="E34" s="20">
        <v>20098.64</v>
      </c>
      <c r="F34" s="21"/>
      <c r="G34" s="21"/>
      <c r="H34" s="21"/>
      <c r="I34" s="20"/>
      <c r="J34" s="21"/>
      <c r="K34" s="21"/>
      <c r="L34" s="21"/>
      <c r="M34" s="21"/>
      <c r="N34" s="21"/>
      <c r="O34" s="21"/>
      <c r="P34" s="21">
        <v>20098.64</v>
      </c>
      <c r="Q34" s="21"/>
      <c r="R34" s="21"/>
      <c r="S34" s="21"/>
      <c r="T34" s="21"/>
      <c r="U34" s="21"/>
      <c r="V34" s="25">
        <v>150946</v>
      </c>
      <c r="W34" s="27" t="s">
        <v>37</v>
      </c>
    </row>
    <row r="35" spans="1:23" ht="33" x14ac:dyDescent="0.25">
      <c r="A35" s="21">
        <v>50999</v>
      </c>
      <c r="B35" s="19" t="s">
        <v>72</v>
      </c>
      <c r="C35" s="18">
        <v>45687</v>
      </c>
      <c r="D35" s="23">
        <v>17</v>
      </c>
      <c r="E35" s="20">
        <v>533380</v>
      </c>
      <c r="F35" s="21">
        <v>70590</v>
      </c>
      <c r="G35" s="21">
        <v>457555</v>
      </c>
      <c r="H35" s="21">
        <v>82359.98</v>
      </c>
      <c r="I35" s="20">
        <f>G35+H35</f>
        <v>539914.98</v>
      </c>
      <c r="J35" s="21">
        <v>4575.55</v>
      </c>
      <c r="K35" s="21"/>
      <c r="L35" s="21"/>
      <c r="M35" s="21"/>
      <c r="N35" s="21"/>
      <c r="O35" s="21"/>
      <c r="P35" s="21">
        <v>407224.36</v>
      </c>
      <c r="Q35" s="21"/>
      <c r="R35" s="21"/>
      <c r="S35" s="21"/>
      <c r="T35" s="21"/>
      <c r="U35" s="21"/>
      <c r="V35" s="25">
        <v>306257</v>
      </c>
      <c r="W35" s="27" t="s">
        <v>38</v>
      </c>
    </row>
    <row r="36" spans="1:23" ht="16.5" x14ac:dyDescent="0.25">
      <c r="A36" s="21">
        <v>50999</v>
      </c>
      <c r="B36" s="20" t="s">
        <v>70</v>
      </c>
      <c r="C36" s="18">
        <v>45706</v>
      </c>
      <c r="D36" s="23">
        <v>17</v>
      </c>
      <c r="E36" s="20">
        <v>82359.98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>
        <v>82359.98</v>
      </c>
      <c r="Q36" s="21"/>
      <c r="R36" s="21"/>
      <c r="S36" s="21"/>
      <c r="T36" s="21"/>
      <c r="U36" s="21"/>
      <c r="V36" s="25">
        <v>224304</v>
      </c>
      <c r="W36" s="27" t="s">
        <v>39</v>
      </c>
    </row>
    <row r="37" spans="1:23" ht="16.5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5">
        <v>61940</v>
      </c>
      <c r="W37" s="27" t="s">
        <v>40</v>
      </c>
    </row>
    <row r="38" spans="1:23" ht="16.5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5">
        <v>45365</v>
      </c>
      <c r="W38" s="27" t="s">
        <v>41</v>
      </c>
    </row>
    <row r="39" spans="1:23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5">
        <v>111937</v>
      </c>
      <c r="W39" s="27" t="s">
        <v>42</v>
      </c>
    </row>
    <row r="40" spans="1:23" ht="16.5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5">
        <v>168643</v>
      </c>
      <c r="W40" s="27" t="s">
        <v>43</v>
      </c>
    </row>
    <row r="41" spans="1:23" ht="16.5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5">
        <v>6663</v>
      </c>
      <c r="W41" s="27" t="s">
        <v>44</v>
      </c>
    </row>
    <row r="42" spans="1:23" ht="16.5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5">
        <v>58094</v>
      </c>
      <c r="W42" s="27" t="s">
        <v>45</v>
      </c>
    </row>
    <row r="43" spans="1:23" ht="16.5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5">
        <v>99376</v>
      </c>
      <c r="W43" s="27" t="s">
        <v>46</v>
      </c>
    </row>
    <row r="44" spans="1:23" ht="16.5" x14ac:dyDescent="0.2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5">
        <v>20099</v>
      </c>
      <c r="W44" s="27" t="s">
        <v>47</v>
      </c>
    </row>
    <row r="45" spans="1:23" ht="16.5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5">
        <v>407223</v>
      </c>
      <c r="W45" s="27" t="s">
        <v>48</v>
      </c>
    </row>
    <row r="46" spans="1:23" ht="16.5" x14ac:dyDescent="0.2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8">
        <v>82360</v>
      </c>
      <c r="W46" s="27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Prajakta Suryawanshi</cp:lastModifiedBy>
  <dcterms:created xsi:type="dcterms:W3CDTF">2025-09-02T11:46:16Z</dcterms:created>
  <dcterms:modified xsi:type="dcterms:W3CDTF">2025-10-06T07:54:28Z</dcterms:modified>
</cp:coreProperties>
</file>