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Issue File (2)\Issue File\"/>
    </mc:Choice>
  </mc:AlternateContent>
  <xr:revisionPtr revIDLastSave="0" documentId="13_ncr:1_{643DE341-D159-49F4-9A1C-ACD3C75F0D87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Raghuvanshi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H7" i="1"/>
  <c r="K50" i="1" l="1"/>
</calcChain>
</file>

<file path=xl/sharedStrings.xml><?xml version="1.0" encoding="utf-8"?>
<sst xmlns="http://schemas.openxmlformats.org/spreadsheetml/2006/main" count="61" uniqueCount="22">
  <si>
    <t>Amount</t>
  </si>
  <si>
    <t>UTR</t>
  </si>
  <si>
    <t>Advance Wise</t>
  </si>
  <si>
    <t>26-09-2024 NEFT/AXISP00544670095/RIUP24/1923/RAGHUVANSHI CONSTR/UBIN0551791 200000.00</t>
  </si>
  <si>
    <t>27-09-2024 NEFT/AXISP00545226912/RIUP24/1967/RAGHUVANSHI CONSTR/UBIN0551791 100000.00</t>
  </si>
  <si>
    <t>03-10-2024 NEFT/AXISP00548185572/RIUP24/2090/RAGHUVANSHI CONSTR/UBIN0551791 400000.00</t>
  </si>
  <si>
    <t>26-12-2024 Debit N/RIUP24/2745/RAGHUVANSHI CO/INDBN26123786904 350000.0</t>
  </si>
  <si>
    <t xml:space="preserve">Raghuvanshi Construction RMC </t>
  </si>
  <si>
    <t>Subcontractor:</t>
  </si>
  <si>
    <t>State:</t>
  </si>
  <si>
    <t>Uttar Pradesh</t>
  </si>
  <si>
    <t>District:</t>
  </si>
  <si>
    <t>Block:</t>
  </si>
  <si>
    <t>Muzaffarnagar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</si>
  <si>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</si>
  <si>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</si>
  <si>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</si>
  <si>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</si>
  <si>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</si>
  <si>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</si>
  <si>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</si>
  <si>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>Common Village RMC Vehicle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</si>
</sst>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/>
    </xf>
    <xf numFmtId="43" fontId="5" fillId="3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3" fillId="2" borderId="0" xfId="0" applyFont="1" applyFill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" fontId="11" fillId="0" borderId="5" xfId="0" applyNumberFormat="1" applyFont="1" applyBorder="1"/>
    <xf numFmtId="43" fontId="12" fillId="2" borderId="8" xfId="1" applyNumberFormat="1" applyFont="1" applyFill="1" applyBorder="1" applyAlignment="1">
      <alignment vertical="center"/>
    </xf>
    <xf numFmtId="43" fontId="12" fillId="2" borderId="9" xfId="1" applyNumberFormat="1" applyFont="1" applyFill="1" applyBorder="1" applyAlignment="1">
      <alignment vertical="center"/>
    </xf>
    <xf numFmtId="0" fontId="13" fillId="2" borderId="9" xfId="0" applyFont="1" applyFill="1" applyBorder="1" applyAlignment="1">
      <alignment vertical="center"/>
    </xf>
    <xf numFmtId="1" fontId="11" fillId="2" borderId="5" xfId="0" applyNumberFormat="1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/>
    </xf>
    <xf numFmtId="14" fontId="3" fillId="2" borderId="0" xfId="0" applyNumberFormat="1" applyFont="1" applyFill="1" applyAlignment="1">
      <alignment vertical="center"/>
    </xf>
    <xf numFmtId="14" fontId="5" fillId="2" borderId="4" xfId="1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/>
    </xf>
    <xf numFmtId="14" fontId="5" fillId="0" borderId="2" xfId="0" applyNumberFormat="1" applyFont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14" fontId="5" fillId="2" borderId="2" xfId="1" applyNumberFormat="1" applyFont="1" applyFill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8"/>
  <sheetViews>
    <sheetView tabSelected="1" workbookViewId="0">
      <selection activeCell="H58" sqref="H58"/>
    </sheetView>
  </sheetViews>
  <sheetFormatPr defaultColWidth="9.109375" defaultRowHeight="15" customHeight="1" x14ac:dyDescent="0.3"/>
  <cols>
    <col min="1" max="1" width="9.109375" style="2"/>
    <col min="2" max="2" width="24.33203125" style="2" customWidth="1"/>
    <col min="3" max="3" width="15.33203125" style="60" customWidth="1"/>
    <col min="4" max="4" width="10.88671875" style="2" bestFit="1" customWidth="1"/>
    <col min="5" max="5" width="12.44140625" style="2" customWidth="1"/>
    <col min="6" max="7" width="14.5546875" style="2" bestFit="1" customWidth="1"/>
    <col min="8" max="8" width="9.109375" style="2"/>
    <col min="9" max="9" width="15.5546875" style="2" customWidth="1"/>
    <col min="10" max="10" width="92.5546875" style="2" customWidth="1"/>
    <col min="11" max="11" width="13.88671875" style="2" bestFit="1" customWidth="1"/>
    <col min="12" max="16384" width="9.109375" style="2"/>
  </cols>
  <sheetData>
    <row r="1" spans="1:12" ht="15" customHeight="1" thickBot="1" x14ac:dyDescent="0.35">
      <c r="A1" s="42" t="s">
        <v>8</v>
      </c>
      <c r="B1" s="38" t="s">
        <v>7</v>
      </c>
      <c r="C1" s="52"/>
      <c r="D1" s="1"/>
      <c r="E1" s="1"/>
      <c r="H1" s="1"/>
      <c r="I1" s="1"/>
      <c r="J1" s="1"/>
      <c r="K1" s="1"/>
      <c r="L1" s="1"/>
    </row>
    <row r="2" spans="1:12" ht="15" customHeight="1" thickBot="1" x14ac:dyDescent="0.35">
      <c r="A2" s="42" t="s">
        <v>9</v>
      </c>
      <c r="B2" s="43" t="s">
        <v>10</v>
      </c>
      <c r="C2" s="52"/>
      <c r="D2" s="1"/>
      <c r="E2" s="1"/>
      <c r="H2" s="1"/>
      <c r="I2" s="1"/>
      <c r="J2" s="1"/>
      <c r="K2" s="1"/>
      <c r="L2" s="1"/>
    </row>
    <row r="3" spans="1:12" ht="15" customHeight="1" thickBot="1" x14ac:dyDescent="0.35">
      <c r="A3" s="42" t="s">
        <v>11</v>
      </c>
      <c r="B3" s="44" t="s">
        <v>13</v>
      </c>
      <c r="C3" s="52"/>
      <c r="D3" s="1"/>
      <c r="E3" s="1"/>
      <c r="H3" s="1"/>
      <c r="I3" s="1"/>
      <c r="J3" s="1"/>
      <c r="K3" s="1"/>
      <c r="L3" s="1"/>
    </row>
    <row r="4" spans="1:12" ht="15" customHeight="1" thickBot="1" x14ac:dyDescent="0.35">
      <c r="A4" s="42" t="s">
        <v>12</v>
      </c>
      <c r="B4" s="45" t="s">
        <v>13</v>
      </c>
      <c r="C4" s="53"/>
      <c r="D4" s="38"/>
      <c r="E4" s="1"/>
      <c r="H4" s="1"/>
      <c r="I4" s="1"/>
      <c r="J4" s="1"/>
      <c r="K4" s="1"/>
    </row>
    <row r="5" spans="1:12" s="34" customFormat="1" ht="37.5" customHeight="1" thickBot="1" x14ac:dyDescent="0.35">
      <c r="A5" s="46" t="s">
        <v>14</v>
      </c>
      <c r="B5" s="47" t="s">
        <v>15</v>
      </c>
      <c r="C5" s="48" t="s">
        <v>16</v>
      </c>
      <c r="D5" s="49" t="s">
        <v>17</v>
      </c>
      <c r="E5" s="3" t="s">
        <v>0</v>
      </c>
      <c r="F5" s="50" t="s">
        <v>18</v>
      </c>
      <c r="G5" s="50" t="s">
        <v>19</v>
      </c>
      <c r="H5" s="3"/>
      <c r="I5" s="51" t="s">
        <v>20</v>
      </c>
      <c r="J5" s="3" t="s">
        <v>1</v>
      </c>
      <c r="K5" s="3" t="s">
        <v>2</v>
      </c>
    </row>
    <row r="6" spans="1:12" ht="15" customHeight="1" thickBot="1" x14ac:dyDescent="0.35">
      <c r="A6" s="14"/>
      <c r="B6" s="15"/>
      <c r="C6" s="54"/>
      <c r="D6" s="15"/>
      <c r="F6" s="16">
        <v>0.18</v>
      </c>
      <c r="G6" s="15"/>
      <c r="H6" s="17"/>
      <c r="I6" s="15"/>
      <c r="J6" s="15"/>
      <c r="K6" s="4"/>
    </row>
    <row r="7" spans="1:12" s="1" customFormat="1" ht="15" customHeight="1" x14ac:dyDescent="0.3">
      <c r="A7" s="18"/>
      <c r="B7" s="19"/>
      <c r="C7" s="55"/>
      <c r="D7" s="20"/>
      <c r="E7" s="20"/>
      <c r="F7" s="21"/>
      <c r="G7" s="22"/>
      <c r="H7" s="23">
        <f>A8</f>
        <v>66040</v>
      </c>
      <c r="I7" s="22"/>
      <c r="J7" s="22"/>
      <c r="K7" s="5"/>
    </row>
    <row r="8" spans="1:12" ht="26.4" customHeight="1" x14ac:dyDescent="0.3">
      <c r="A8" s="6">
        <v>66040</v>
      </c>
      <c r="B8" s="24" t="s">
        <v>21</v>
      </c>
      <c r="C8" s="56">
        <v>45557</v>
      </c>
      <c r="D8" s="37">
        <v>31</v>
      </c>
      <c r="E8" s="25">
        <v>25235</v>
      </c>
      <c r="F8" s="7">
        <v>4542.3</v>
      </c>
      <c r="G8" s="7">
        <v>29777.3</v>
      </c>
      <c r="H8" s="8"/>
      <c r="I8" s="7">
        <v>200000</v>
      </c>
      <c r="J8" s="26" t="s">
        <v>3</v>
      </c>
      <c r="K8" s="7">
        <f>SUM(G8:G49)-SUM(I8:I49)</f>
        <v>104071.20627999981</v>
      </c>
    </row>
    <row r="9" spans="1:12" ht="15" customHeight="1" x14ac:dyDescent="0.3">
      <c r="A9" s="6">
        <v>66040</v>
      </c>
      <c r="B9" s="24" t="s">
        <v>21</v>
      </c>
      <c r="C9" s="56">
        <v>45557</v>
      </c>
      <c r="D9" s="37">
        <v>30</v>
      </c>
      <c r="E9" s="25">
        <v>23392</v>
      </c>
      <c r="F9" s="7">
        <v>4210.5599999999995</v>
      </c>
      <c r="G9" s="7">
        <v>27602.559999999998</v>
      </c>
      <c r="H9" s="8"/>
      <c r="I9" s="7">
        <v>100000</v>
      </c>
      <c r="J9" s="26" t="s">
        <v>4</v>
      </c>
      <c r="K9" s="7"/>
    </row>
    <row r="10" spans="1:12" ht="15" customHeight="1" x14ac:dyDescent="0.3">
      <c r="A10" s="6">
        <v>66040</v>
      </c>
      <c r="B10" s="24" t="s">
        <v>21</v>
      </c>
      <c r="C10" s="56">
        <v>45557</v>
      </c>
      <c r="D10" s="37">
        <v>32</v>
      </c>
      <c r="E10" s="25">
        <v>25830</v>
      </c>
      <c r="F10" s="7">
        <v>4649.3999999999996</v>
      </c>
      <c r="G10" s="7">
        <v>30479.4</v>
      </c>
      <c r="H10" s="8"/>
      <c r="I10" s="7">
        <v>400000</v>
      </c>
      <c r="J10" s="26" t="s">
        <v>5</v>
      </c>
      <c r="K10" s="7"/>
    </row>
    <row r="11" spans="1:12" ht="15" customHeight="1" x14ac:dyDescent="0.3">
      <c r="A11" s="6">
        <v>66040</v>
      </c>
      <c r="B11" s="24" t="s">
        <v>21</v>
      </c>
      <c r="C11" s="56">
        <v>45558</v>
      </c>
      <c r="D11" s="37">
        <v>35</v>
      </c>
      <c r="E11" s="25">
        <v>25480</v>
      </c>
      <c r="F11" s="7">
        <v>4586.3999999999996</v>
      </c>
      <c r="G11" s="7">
        <v>30066.400000000001</v>
      </c>
      <c r="H11" s="8"/>
      <c r="I11" s="7">
        <v>350000</v>
      </c>
      <c r="J11" s="26" t="s">
        <v>6</v>
      </c>
      <c r="K11" s="7"/>
    </row>
    <row r="12" spans="1:12" ht="15" customHeight="1" x14ac:dyDescent="0.3">
      <c r="A12" s="6">
        <v>66040</v>
      </c>
      <c r="B12" s="24" t="s">
        <v>21</v>
      </c>
      <c r="C12" s="56">
        <v>45558</v>
      </c>
      <c r="D12" s="37">
        <v>33</v>
      </c>
      <c r="E12" s="25">
        <v>23520</v>
      </c>
      <c r="F12" s="7">
        <v>4233.5999999999995</v>
      </c>
      <c r="G12" s="7">
        <v>27753.599999999999</v>
      </c>
      <c r="H12" s="8"/>
      <c r="I12" s="7"/>
      <c r="J12" s="26"/>
      <c r="K12" s="7"/>
    </row>
    <row r="13" spans="1:12" ht="15" customHeight="1" x14ac:dyDescent="0.3">
      <c r="A13" s="6">
        <v>66040</v>
      </c>
      <c r="B13" s="24" t="s">
        <v>21</v>
      </c>
      <c r="C13" s="56">
        <v>45558</v>
      </c>
      <c r="D13" s="37">
        <v>34</v>
      </c>
      <c r="E13" s="25">
        <v>24480</v>
      </c>
      <c r="F13" s="7">
        <v>4406.3999999999996</v>
      </c>
      <c r="G13" s="7">
        <v>28886.400000000001</v>
      </c>
      <c r="H13" s="8"/>
      <c r="I13" s="7"/>
      <c r="J13" s="26"/>
      <c r="K13" s="7"/>
    </row>
    <row r="14" spans="1:12" ht="15" customHeight="1" x14ac:dyDescent="0.3">
      <c r="A14" s="6">
        <v>66040</v>
      </c>
      <c r="B14" s="24" t="s">
        <v>21</v>
      </c>
      <c r="C14" s="56">
        <v>45559</v>
      </c>
      <c r="D14" s="37">
        <v>37</v>
      </c>
      <c r="E14" s="25">
        <v>25900</v>
      </c>
      <c r="F14" s="7">
        <v>4662</v>
      </c>
      <c r="G14" s="7">
        <v>30562</v>
      </c>
      <c r="H14" s="8"/>
      <c r="I14" s="7"/>
      <c r="J14" s="26"/>
      <c r="K14" s="7"/>
    </row>
    <row r="15" spans="1:12" ht="15" customHeight="1" x14ac:dyDescent="0.3">
      <c r="A15" s="6">
        <v>66040</v>
      </c>
      <c r="B15" s="24" t="s">
        <v>21</v>
      </c>
      <c r="C15" s="56">
        <v>45559</v>
      </c>
      <c r="D15" s="37">
        <v>38</v>
      </c>
      <c r="E15" s="25">
        <v>25935</v>
      </c>
      <c r="F15" s="7">
        <v>4668.3</v>
      </c>
      <c r="G15" s="7">
        <v>30603.3</v>
      </c>
      <c r="H15" s="8"/>
      <c r="I15" s="7"/>
      <c r="J15" s="26"/>
      <c r="K15" s="7"/>
    </row>
    <row r="16" spans="1:12" ht="15" customHeight="1" x14ac:dyDescent="0.3">
      <c r="A16" s="6">
        <v>66040</v>
      </c>
      <c r="B16" s="24" t="s">
        <v>21</v>
      </c>
      <c r="C16" s="56">
        <v>45560</v>
      </c>
      <c r="D16" s="37">
        <v>39</v>
      </c>
      <c r="E16" s="25">
        <v>25725</v>
      </c>
      <c r="F16" s="7">
        <v>4630.5</v>
      </c>
      <c r="G16" s="7">
        <v>30355.5</v>
      </c>
      <c r="H16" s="8"/>
      <c r="I16" s="7"/>
      <c r="J16" s="26"/>
      <c r="K16" s="7"/>
    </row>
    <row r="17" spans="1:11" ht="15" customHeight="1" x14ac:dyDescent="0.3">
      <c r="A17" s="6">
        <v>66040</v>
      </c>
      <c r="B17" s="24" t="s">
        <v>21</v>
      </c>
      <c r="C17" s="56">
        <v>45561</v>
      </c>
      <c r="D17" s="37">
        <v>43</v>
      </c>
      <c r="E17" s="25">
        <v>25725</v>
      </c>
      <c r="F17" s="7">
        <v>4630.5</v>
      </c>
      <c r="G17" s="7">
        <v>30355.5</v>
      </c>
      <c r="H17" s="8"/>
      <c r="I17" s="7"/>
      <c r="J17" s="26"/>
      <c r="K17" s="7"/>
    </row>
    <row r="18" spans="1:11" ht="15" customHeight="1" x14ac:dyDescent="0.3">
      <c r="A18" s="6">
        <v>66040</v>
      </c>
      <c r="B18" s="24" t="s">
        <v>21</v>
      </c>
      <c r="C18" s="56">
        <v>45564</v>
      </c>
      <c r="D18" s="37">
        <v>48</v>
      </c>
      <c r="E18" s="25">
        <v>25025</v>
      </c>
      <c r="F18" s="7">
        <v>4643.4960000000001</v>
      </c>
      <c r="G18" s="7">
        <v>30440.696</v>
      </c>
      <c r="H18" s="8"/>
      <c r="I18" s="7"/>
      <c r="J18" s="26"/>
      <c r="K18" s="7"/>
    </row>
    <row r="19" spans="1:11" ht="15" customHeight="1" x14ac:dyDescent="0.3">
      <c r="A19" s="6">
        <v>66040</v>
      </c>
      <c r="B19" s="24" t="s">
        <v>21</v>
      </c>
      <c r="C19" s="56">
        <v>45564</v>
      </c>
      <c r="D19" s="37">
        <v>50</v>
      </c>
      <c r="E19" s="25">
        <v>25235</v>
      </c>
      <c r="F19" s="7">
        <v>4542.3</v>
      </c>
      <c r="G19" s="7">
        <v>29777.3</v>
      </c>
      <c r="H19" s="8"/>
      <c r="I19" s="7"/>
      <c r="J19" s="26"/>
      <c r="K19" s="7"/>
    </row>
    <row r="20" spans="1:11" ht="15" customHeight="1" x14ac:dyDescent="0.3">
      <c r="A20" s="6">
        <v>66040</v>
      </c>
      <c r="B20" s="24" t="s">
        <v>21</v>
      </c>
      <c r="C20" s="56">
        <v>45564</v>
      </c>
      <c r="D20" s="37">
        <v>49</v>
      </c>
      <c r="E20" s="25">
        <v>24885</v>
      </c>
      <c r="F20" s="7">
        <v>4494.6575999999995</v>
      </c>
      <c r="G20" s="7">
        <v>29464.977599999998</v>
      </c>
      <c r="H20" s="8"/>
      <c r="I20" s="7"/>
      <c r="J20" s="26"/>
      <c r="K20" s="7"/>
    </row>
    <row r="21" spans="1:11" ht="15" customHeight="1" x14ac:dyDescent="0.3">
      <c r="A21" s="6">
        <v>66040</v>
      </c>
      <c r="B21" s="24" t="s">
        <v>21</v>
      </c>
      <c r="C21" s="56">
        <v>45565</v>
      </c>
      <c r="D21" s="37">
        <v>51</v>
      </c>
      <c r="E21" s="25">
        <v>25200</v>
      </c>
      <c r="F21" s="7">
        <v>4551.5519999999997</v>
      </c>
      <c r="G21" s="7">
        <v>29837.952000000001</v>
      </c>
      <c r="H21" s="8"/>
      <c r="I21" s="7"/>
      <c r="J21" s="26"/>
      <c r="K21" s="7"/>
    </row>
    <row r="22" spans="1:11" ht="15" customHeight="1" x14ac:dyDescent="0.3">
      <c r="A22" s="6">
        <v>66040</v>
      </c>
      <c r="B22" s="24" t="s">
        <v>21</v>
      </c>
      <c r="C22" s="56">
        <v>45566</v>
      </c>
      <c r="D22" s="37">
        <v>58</v>
      </c>
      <c r="E22" s="25">
        <v>24512</v>
      </c>
      <c r="F22" s="7">
        <v>4412.16</v>
      </c>
      <c r="G22" s="7">
        <v>28924.16</v>
      </c>
      <c r="H22" s="8"/>
      <c r="I22" s="7"/>
      <c r="J22" s="26"/>
      <c r="K22" s="7"/>
    </row>
    <row r="23" spans="1:11" ht="15" customHeight="1" x14ac:dyDescent="0.3">
      <c r="A23" s="6">
        <v>66040</v>
      </c>
      <c r="B23" s="24" t="s">
        <v>21</v>
      </c>
      <c r="C23" s="56">
        <v>45566</v>
      </c>
      <c r="D23" s="37">
        <v>54</v>
      </c>
      <c r="E23" s="25">
        <v>25095</v>
      </c>
      <c r="F23" s="7">
        <v>4563.5616</v>
      </c>
      <c r="G23" s="7">
        <v>29916.6816</v>
      </c>
      <c r="H23" s="8"/>
      <c r="I23" s="7"/>
      <c r="J23" s="26"/>
      <c r="K23" s="7"/>
    </row>
    <row r="24" spans="1:11" ht="15" customHeight="1" x14ac:dyDescent="0.3">
      <c r="A24" s="6">
        <v>66040</v>
      </c>
      <c r="B24" s="24" t="s">
        <v>21</v>
      </c>
      <c r="C24" s="56">
        <v>45566</v>
      </c>
      <c r="D24" s="37">
        <v>55</v>
      </c>
      <c r="E24" s="25">
        <v>23168</v>
      </c>
      <c r="F24" s="7">
        <v>4170.24</v>
      </c>
      <c r="G24" s="7">
        <v>27338.239999999998</v>
      </c>
      <c r="H24" s="8"/>
      <c r="I24" s="7"/>
      <c r="J24" s="26"/>
      <c r="K24" s="7"/>
    </row>
    <row r="25" spans="1:11" ht="15" customHeight="1" x14ac:dyDescent="0.3">
      <c r="A25" s="6">
        <v>66040</v>
      </c>
      <c r="B25" s="24" t="s">
        <v>21</v>
      </c>
      <c r="C25" s="56">
        <v>45566</v>
      </c>
      <c r="D25" s="37">
        <v>53</v>
      </c>
      <c r="E25" s="25">
        <v>25200</v>
      </c>
      <c r="F25" s="7">
        <v>4582.6559999999999</v>
      </c>
      <c r="G25" s="7">
        <v>30041.856</v>
      </c>
      <c r="H25" s="8"/>
      <c r="I25" s="7"/>
      <c r="J25" s="26"/>
      <c r="K25" s="7"/>
    </row>
    <row r="26" spans="1:11" ht="15" customHeight="1" x14ac:dyDescent="0.3">
      <c r="A26" s="6">
        <v>66040</v>
      </c>
      <c r="B26" s="24" t="s">
        <v>21</v>
      </c>
      <c r="C26" s="56">
        <v>45567</v>
      </c>
      <c r="D26" s="37">
        <v>56</v>
      </c>
      <c r="E26" s="25">
        <v>24360</v>
      </c>
      <c r="F26" s="7">
        <v>4429.9008000000003</v>
      </c>
      <c r="G26" s="7">
        <v>29040.460800000001</v>
      </c>
      <c r="H26" s="8"/>
      <c r="I26" s="7"/>
      <c r="J26" s="26"/>
      <c r="K26" s="7"/>
    </row>
    <row r="27" spans="1:11" ht="15" customHeight="1" x14ac:dyDescent="0.3">
      <c r="A27" s="6">
        <v>66040</v>
      </c>
      <c r="B27" s="24" t="s">
        <v>21</v>
      </c>
      <c r="C27" s="56">
        <v>45567</v>
      </c>
      <c r="D27" s="37">
        <v>59</v>
      </c>
      <c r="E27" s="25">
        <v>22592</v>
      </c>
      <c r="F27" s="7">
        <v>4066.56</v>
      </c>
      <c r="G27" s="7">
        <v>26658.560000000001</v>
      </c>
      <c r="H27" s="8"/>
      <c r="I27" s="7"/>
      <c r="J27" s="26"/>
      <c r="K27" s="7"/>
    </row>
    <row r="28" spans="1:11" ht="15" customHeight="1" x14ac:dyDescent="0.3">
      <c r="A28" s="6">
        <v>66040</v>
      </c>
      <c r="B28" s="24" t="s">
        <v>21</v>
      </c>
      <c r="C28" s="56">
        <v>45568</v>
      </c>
      <c r="D28" s="37">
        <v>57</v>
      </c>
      <c r="E28" s="25">
        <v>24500</v>
      </c>
      <c r="F28" s="7">
        <v>4455.3599999999997</v>
      </c>
      <c r="G28" s="7">
        <v>29207.360000000001</v>
      </c>
      <c r="H28" s="8"/>
      <c r="I28" s="7"/>
      <c r="J28" s="26"/>
      <c r="K28" s="7"/>
    </row>
    <row r="29" spans="1:11" ht="15" customHeight="1" x14ac:dyDescent="0.3">
      <c r="A29" s="6">
        <v>66040</v>
      </c>
      <c r="B29" s="24" t="s">
        <v>21</v>
      </c>
      <c r="C29" s="56">
        <v>45569</v>
      </c>
      <c r="D29" s="37">
        <v>76</v>
      </c>
      <c r="E29" s="25">
        <v>24990</v>
      </c>
      <c r="F29" s="7">
        <v>4498.2</v>
      </c>
      <c r="G29" s="7">
        <v>29488.2</v>
      </c>
      <c r="H29" s="8"/>
      <c r="I29" s="7"/>
      <c r="J29" s="26"/>
      <c r="K29" s="7"/>
    </row>
    <row r="30" spans="1:11" ht="15" customHeight="1" x14ac:dyDescent="0.3">
      <c r="A30" s="6">
        <v>66040</v>
      </c>
      <c r="B30" s="24" t="s">
        <v>21</v>
      </c>
      <c r="C30" s="56">
        <v>45569</v>
      </c>
      <c r="D30" s="37">
        <v>75</v>
      </c>
      <c r="E30" s="25">
        <v>24430</v>
      </c>
      <c r="F30" s="7">
        <v>4397.3999999999996</v>
      </c>
      <c r="G30" s="7">
        <v>28827.4</v>
      </c>
      <c r="H30" s="8"/>
      <c r="I30" s="7"/>
      <c r="J30" s="26"/>
      <c r="K30" s="7"/>
    </row>
    <row r="31" spans="1:11" ht="15" customHeight="1" x14ac:dyDescent="0.3">
      <c r="A31" s="6">
        <v>66040</v>
      </c>
      <c r="B31" s="24" t="s">
        <v>21</v>
      </c>
      <c r="C31" s="56">
        <v>45570</v>
      </c>
      <c r="D31" s="37">
        <v>77</v>
      </c>
      <c r="E31" s="25">
        <v>24885</v>
      </c>
      <c r="F31" s="7">
        <v>4525.3728000000001</v>
      </c>
      <c r="G31" s="7">
        <v>29666.3328</v>
      </c>
      <c r="H31" s="8"/>
      <c r="I31" s="7"/>
      <c r="J31" s="26"/>
      <c r="K31" s="7"/>
    </row>
    <row r="32" spans="1:11" ht="15" customHeight="1" x14ac:dyDescent="0.3">
      <c r="A32" s="6">
        <v>66040</v>
      </c>
      <c r="B32" s="24" t="s">
        <v>21</v>
      </c>
      <c r="C32" s="56">
        <v>45570</v>
      </c>
      <c r="D32" s="37">
        <v>78</v>
      </c>
      <c r="E32" s="25">
        <v>25095</v>
      </c>
      <c r="F32" s="7">
        <v>4819.1003999999994</v>
      </c>
      <c r="G32" s="7">
        <v>31591.880399999998</v>
      </c>
      <c r="H32" s="8"/>
      <c r="I32" s="7"/>
      <c r="J32" s="26"/>
      <c r="K32" s="7"/>
    </row>
    <row r="33" spans="1:11" ht="15" customHeight="1" x14ac:dyDescent="0.3">
      <c r="A33" s="6">
        <v>66040</v>
      </c>
      <c r="B33" s="24" t="s">
        <v>21</v>
      </c>
      <c r="C33" s="56">
        <v>45571</v>
      </c>
      <c r="D33" s="37">
        <v>79</v>
      </c>
      <c r="E33" s="25">
        <v>24675</v>
      </c>
      <c r="F33" s="7">
        <v>4441.5</v>
      </c>
      <c r="G33" s="7">
        <v>29116.5</v>
      </c>
      <c r="H33" s="8"/>
      <c r="I33" s="7"/>
      <c r="J33" s="26"/>
      <c r="K33" s="7"/>
    </row>
    <row r="34" spans="1:11" ht="15" customHeight="1" x14ac:dyDescent="0.3">
      <c r="A34" s="6">
        <v>66040</v>
      </c>
      <c r="B34" s="24" t="s">
        <v>21</v>
      </c>
      <c r="C34" s="56">
        <v>45572</v>
      </c>
      <c r="D34" s="37">
        <v>80</v>
      </c>
      <c r="E34" s="25">
        <v>24745</v>
      </c>
      <c r="F34" s="7">
        <v>4820.6088</v>
      </c>
      <c r="G34" s="7">
        <v>31601.768800000002</v>
      </c>
      <c r="H34" s="8"/>
      <c r="I34" s="7"/>
      <c r="J34" s="26"/>
      <c r="K34" s="7"/>
    </row>
    <row r="35" spans="1:11" ht="15" customHeight="1" x14ac:dyDescent="0.3">
      <c r="A35" s="6">
        <v>66040</v>
      </c>
      <c r="B35" s="24" t="s">
        <v>21</v>
      </c>
      <c r="C35" s="56">
        <v>45574</v>
      </c>
      <c r="D35" s="37">
        <v>82</v>
      </c>
      <c r="E35" s="25">
        <v>25200</v>
      </c>
      <c r="F35" s="7">
        <v>4536</v>
      </c>
      <c r="G35" s="7">
        <v>29736</v>
      </c>
      <c r="H35" s="8"/>
      <c r="I35" s="7"/>
      <c r="J35" s="26"/>
      <c r="K35" s="7"/>
    </row>
    <row r="36" spans="1:11" ht="15" customHeight="1" x14ac:dyDescent="0.3">
      <c r="A36" s="6">
        <v>66040</v>
      </c>
      <c r="B36" s="24" t="s">
        <v>21</v>
      </c>
      <c r="C36" s="56">
        <v>45563</v>
      </c>
      <c r="D36" s="37">
        <v>47</v>
      </c>
      <c r="E36" s="25">
        <v>25480</v>
      </c>
      <c r="F36" s="7">
        <v>5105.3184000000001</v>
      </c>
      <c r="G36" s="7">
        <v>33468.198400000001</v>
      </c>
      <c r="H36" s="8"/>
      <c r="I36" s="7"/>
      <c r="J36" s="26"/>
      <c r="K36" s="7"/>
    </row>
    <row r="37" spans="1:11" ht="15" customHeight="1" x14ac:dyDescent="0.3">
      <c r="A37" s="6">
        <v>66040</v>
      </c>
      <c r="B37" s="24" t="s">
        <v>21</v>
      </c>
      <c r="C37" s="56">
        <v>45565</v>
      </c>
      <c r="D37" s="37">
        <v>52</v>
      </c>
      <c r="E37" s="25">
        <v>25340</v>
      </c>
      <c r="F37" s="7">
        <v>4748.8608000000004</v>
      </c>
      <c r="G37" s="7">
        <v>31131.420800000004</v>
      </c>
      <c r="H37" s="8"/>
      <c r="I37" s="7"/>
      <c r="J37" s="26"/>
      <c r="K37" s="7"/>
    </row>
    <row r="38" spans="1:11" ht="15" customHeight="1" x14ac:dyDescent="0.3">
      <c r="A38" s="6">
        <v>66040</v>
      </c>
      <c r="B38" s="24" t="s">
        <v>21</v>
      </c>
      <c r="C38" s="56">
        <v>45572</v>
      </c>
      <c r="D38" s="37">
        <v>81</v>
      </c>
      <c r="E38" s="25">
        <v>24675</v>
      </c>
      <c r="F38" s="7">
        <v>4441.5</v>
      </c>
      <c r="G38" s="7">
        <v>29116.5</v>
      </c>
      <c r="H38" s="8"/>
      <c r="I38" s="7"/>
      <c r="J38" s="26"/>
      <c r="K38" s="7"/>
    </row>
    <row r="39" spans="1:11" ht="15" customHeight="1" x14ac:dyDescent="0.3">
      <c r="A39" s="6">
        <v>66040</v>
      </c>
      <c r="B39" s="24" t="s">
        <v>21</v>
      </c>
      <c r="C39" s="56">
        <v>45580</v>
      </c>
      <c r="D39" s="37">
        <v>83</v>
      </c>
      <c r="E39" s="25">
        <v>25032</v>
      </c>
      <c r="F39" s="7">
        <v>4559.8291199999994</v>
      </c>
      <c r="G39" s="7">
        <v>29892.21312</v>
      </c>
      <c r="H39" s="8"/>
      <c r="I39" s="7"/>
      <c r="J39" s="26"/>
      <c r="K39" s="7"/>
    </row>
    <row r="40" spans="1:11" ht="15" customHeight="1" x14ac:dyDescent="0.3">
      <c r="A40" s="6">
        <v>66040</v>
      </c>
      <c r="B40" s="24" t="s">
        <v>21</v>
      </c>
      <c r="C40" s="56">
        <v>45583</v>
      </c>
      <c r="D40" s="37">
        <v>84</v>
      </c>
      <c r="E40" s="25">
        <v>24195.5</v>
      </c>
      <c r="F40" s="7">
        <v>4444.7824799999999</v>
      </c>
      <c r="G40" s="7">
        <v>29138.018480000002</v>
      </c>
      <c r="H40" s="8"/>
      <c r="I40" s="7"/>
      <c r="J40" s="26"/>
      <c r="K40" s="7"/>
    </row>
    <row r="41" spans="1:11" ht="15" customHeight="1" x14ac:dyDescent="0.3">
      <c r="A41" s="6">
        <v>66040</v>
      </c>
      <c r="B41" s="24" t="s">
        <v>21</v>
      </c>
      <c r="C41" s="56">
        <v>45584</v>
      </c>
      <c r="D41" s="37">
        <v>85</v>
      </c>
      <c r="E41" s="25">
        <v>24458</v>
      </c>
      <c r="F41" s="7">
        <v>4447.7222400000001</v>
      </c>
      <c r="G41" s="7">
        <v>29157.290239999998</v>
      </c>
      <c r="H41" s="8"/>
      <c r="I41" s="7"/>
      <c r="J41" s="26"/>
      <c r="K41" s="7"/>
    </row>
    <row r="42" spans="1:11" ht="15" customHeight="1" x14ac:dyDescent="0.3">
      <c r="A42" s="6">
        <v>66040</v>
      </c>
      <c r="B42" s="24" t="s">
        <v>21</v>
      </c>
      <c r="C42" s="56">
        <v>45590</v>
      </c>
      <c r="D42" s="37">
        <v>86</v>
      </c>
      <c r="E42" s="25">
        <v>24237.5</v>
      </c>
      <c r="F42" s="7">
        <v>4362.75</v>
      </c>
      <c r="G42" s="7">
        <v>28600.25</v>
      </c>
      <c r="H42" s="8"/>
      <c r="I42" s="7"/>
      <c r="J42" s="26"/>
      <c r="K42" s="7"/>
    </row>
    <row r="43" spans="1:11" ht="15" customHeight="1" x14ac:dyDescent="0.3">
      <c r="A43" s="6">
        <v>66040</v>
      </c>
      <c r="B43" s="24" t="s">
        <v>21</v>
      </c>
      <c r="C43" s="56">
        <v>45590</v>
      </c>
      <c r="D43" s="37">
        <v>87</v>
      </c>
      <c r="E43" s="25">
        <v>24601.5</v>
      </c>
      <c r="F43" s="7">
        <v>4466.2266</v>
      </c>
      <c r="G43" s="7">
        <v>29278.596600000001</v>
      </c>
      <c r="H43" s="8"/>
      <c r="I43" s="7"/>
      <c r="J43" s="26"/>
      <c r="K43" s="7"/>
    </row>
    <row r="44" spans="1:11" ht="15" customHeight="1" x14ac:dyDescent="0.3">
      <c r="A44" s="6">
        <v>66040</v>
      </c>
      <c r="B44" s="24" t="s">
        <v>21</v>
      </c>
      <c r="C44" s="56">
        <v>45592</v>
      </c>
      <c r="D44" s="37">
        <v>88</v>
      </c>
      <c r="E44" s="25">
        <v>24486</v>
      </c>
      <c r="F44" s="7">
        <v>4407.4799999999996</v>
      </c>
      <c r="G44" s="7">
        <v>28893.48</v>
      </c>
      <c r="H44" s="8"/>
      <c r="I44" s="7"/>
      <c r="J44" s="26"/>
      <c r="K44" s="7"/>
    </row>
    <row r="45" spans="1:11" ht="15" customHeight="1" x14ac:dyDescent="0.3">
      <c r="A45" s="6">
        <v>66040</v>
      </c>
      <c r="B45" s="24" t="s">
        <v>21</v>
      </c>
      <c r="C45" s="56">
        <v>45609</v>
      </c>
      <c r="D45" s="37">
        <v>102</v>
      </c>
      <c r="E45" s="25">
        <v>24290</v>
      </c>
      <c r="F45" s="7">
        <v>4372.2</v>
      </c>
      <c r="G45" s="7">
        <v>28662.2</v>
      </c>
      <c r="H45" s="8"/>
      <c r="I45" s="7"/>
      <c r="J45" s="26"/>
      <c r="K45" s="7"/>
    </row>
    <row r="46" spans="1:11" ht="15" customHeight="1" x14ac:dyDescent="0.3">
      <c r="A46" s="6">
        <v>66040</v>
      </c>
      <c r="B46" s="24" t="s">
        <v>21</v>
      </c>
      <c r="C46" s="56">
        <v>45627</v>
      </c>
      <c r="D46" s="37">
        <v>103</v>
      </c>
      <c r="E46" s="25">
        <v>24346</v>
      </c>
      <c r="F46" s="7">
        <v>4517.5046400000001</v>
      </c>
      <c r="G46" s="7">
        <v>29614.752639999999</v>
      </c>
      <c r="H46" s="8"/>
      <c r="I46" s="7"/>
      <c r="J46" s="26"/>
      <c r="K46" s="7"/>
    </row>
    <row r="47" spans="1:11" ht="15" customHeight="1" x14ac:dyDescent="0.3">
      <c r="A47" s="6"/>
      <c r="B47" s="24"/>
      <c r="C47" s="56"/>
      <c r="D47" s="37"/>
      <c r="E47" s="25"/>
      <c r="F47" s="7"/>
      <c r="G47" s="7"/>
      <c r="H47" s="8"/>
      <c r="I47" s="7"/>
      <c r="J47" s="26"/>
      <c r="K47" s="7"/>
    </row>
    <row r="48" spans="1:11" ht="15" customHeight="1" x14ac:dyDescent="0.3">
      <c r="A48" s="6"/>
      <c r="B48" s="24"/>
      <c r="C48" s="56"/>
      <c r="D48" s="37"/>
      <c r="E48" s="25"/>
      <c r="F48" s="7"/>
      <c r="G48" s="7"/>
      <c r="H48" s="8"/>
      <c r="I48" s="7"/>
      <c r="J48" s="26"/>
      <c r="K48" s="7"/>
    </row>
    <row r="49" spans="1:11" ht="15" customHeight="1" thickBot="1" x14ac:dyDescent="0.35">
      <c r="A49" s="27"/>
      <c r="B49" s="28"/>
      <c r="C49" s="57"/>
      <c r="D49" s="29"/>
      <c r="E49" s="30"/>
      <c r="F49" s="31"/>
      <c r="G49" s="30"/>
      <c r="H49" s="32"/>
      <c r="I49" s="30"/>
      <c r="J49" s="30"/>
      <c r="K49" s="7"/>
    </row>
    <row r="50" spans="1:11" ht="15" customHeight="1" x14ac:dyDescent="0.3">
      <c r="A50" s="9"/>
      <c r="B50" s="10"/>
      <c r="C50" s="58"/>
      <c r="D50" s="12"/>
      <c r="E50" s="12"/>
      <c r="F50" s="12"/>
      <c r="G50" s="12"/>
      <c r="H50" s="3"/>
      <c r="I50" s="12"/>
      <c r="J50" s="11"/>
      <c r="K50" s="12">
        <f>SUM(K8:K49)</f>
        <v>104071.20627999981</v>
      </c>
    </row>
    <row r="51" spans="1:11" ht="15" customHeight="1" thickBot="1" x14ac:dyDescent="0.35">
      <c r="A51" s="4"/>
      <c r="B51" s="4"/>
      <c r="C51" s="59"/>
      <c r="D51" s="4"/>
      <c r="E51" s="4"/>
      <c r="F51" s="13"/>
      <c r="G51" s="13"/>
      <c r="H51" s="13"/>
      <c r="I51" s="35"/>
      <c r="J51" s="4"/>
      <c r="K51" s="13"/>
    </row>
    <row r="53" spans="1:11" ht="15" customHeight="1" x14ac:dyDescent="0.3">
      <c r="F53" s="33"/>
    </row>
    <row r="54" spans="1:11" ht="15" customHeight="1" thickBot="1" x14ac:dyDescent="0.35"/>
    <row r="55" spans="1:11" ht="15" customHeight="1" thickBot="1" x14ac:dyDescent="0.35">
      <c r="E55" s="40"/>
    </row>
    <row r="56" spans="1:11" ht="15" customHeight="1" x14ac:dyDescent="0.3">
      <c r="E56" s="40"/>
    </row>
    <row r="57" spans="1:11" ht="15" customHeight="1" x14ac:dyDescent="0.3">
      <c r="E57" s="41"/>
    </row>
    <row r="58" spans="1:11" ht="15" customHeight="1" x14ac:dyDescent="0.3">
      <c r="E58" s="39"/>
      <c r="G58" s="36"/>
    </row>
  </sheetData>
  <pageMargins left="0.11811023622047245" right="0.11811023622047245" top="0.15748031496062992" bottom="0.15748031496062992" header="0.31496062992125984" footer="0.31496062992125984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Raghuvanshi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cp:lastPrinted>2024-12-24T09:34:26Z</cp:lastPrinted>
  <dcterms:created xsi:type="dcterms:W3CDTF">2024-12-23T05:58:35Z</dcterms:created>
  <dcterms:modified xsi:type="dcterms:W3CDTF">2025-06-27T07:05:59Z</dcterms:modified>
</cp:coreProperties>
</file>