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3" documentId="13_ncr:1_{F13286DF-BBDC-4102-8BB1-247A858179DE}" xr6:coauthVersionLast="47" xr6:coauthVersionMax="47" xr10:uidLastSave="{7F2BFA03-D37D-4397-875D-DDBA4714A8E3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8" i="1" l="1"/>
  <c r="I8" i="1" l="1"/>
  <c r="H8" i="1"/>
  <c r="W14" i="1"/>
  <c r="O14" i="1"/>
  <c r="U14" i="1"/>
  <c r="L14" i="1"/>
  <c r="K14" i="1" l="1"/>
  <c r="M14" i="1"/>
  <c r="N14" i="1" l="1"/>
  <c r="P14" i="1"/>
  <c r="U16" i="1" s="1"/>
</calcChain>
</file>

<file path=xl/sharedStrings.xml><?xml version="1.0" encoding="utf-8"?>
<sst xmlns="http://schemas.openxmlformats.org/spreadsheetml/2006/main" count="39" uniqueCount="37">
  <si>
    <t>Solar Mounting Structure Installation</t>
  </si>
  <si>
    <t>Amount</t>
  </si>
  <si>
    <t>Hold the Amount because the Qty. is more then the DPR</t>
  </si>
  <si>
    <t>PAYMENT NOTE No.</t>
  </si>
  <si>
    <t>UTR</t>
  </si>
  <si>
    <t>Advance Village Wise</t>
  </si>
  <si>
    <t xml:space="preserve"> </t>
  </si>
  <si>
    <t>Total Paid Amount Rs. -</t>
  </si>
  <si>
    <t>Total Paid</t>
  </si>
  <si>
    <t>Balance Payable Amount Rs. -</t>
  </si>
  <si>
    <t>Balance Payable</t>
  </si>
  <si>
    <t>WESTIN INFRA</t>
  </si>
  <si>
    <t>Subcontractor:</t>
  </si>
  <si>
    <t>State:</t>
  </si>
  <si>
    <t>District:</t>
  </si>
  <si>
    <t>Block:</t>
  </si>
  <si>
    <t>Uttar Pradesh</t>
  </si>
  <si>
    <t>Shamli</t>
  </si>
  <si>
    <t>common village Solar Mounting Structure Installation work</t>
  </si>
  <si>
    <t>03-11-2023 NEFT/AXISP00440177023/RIUP23/3046/WESTERN INFOCOM IN/ICIC0001256₹1,14,094.00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</si>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</sst>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sz val="10"/>
      <color theme="1"/>
      <name val="Comic Sans MS"/>
      <family val="4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Font="1" applyFill="1" applyBorder="1" applyAlignment="1">
      <alignment vertical="center"/>
    </xf>
    <xf numFmtId="43" fontId="3" fillId="2" borderId="0" xfId="1" applyFont="1" applyFill="1" applyBorder="1" applyAlignment="1">
      <alignment vertical="center"/>
    </xf>
    <xf numFmtId="43" fontId="4" fillId="2" borderId="0" xfId="1" applyFont="1" applyFill="1" applyBorder="1" applyAlignment="1">
      <alignment horizontal="center" vertical="center"/>
    </xf>
    <xf numFmtId="43" fontId="0" fillId="2" borderId="0" xfId="1" applyFont="1" applyFill="1" applyAlignment="1">
      <alignment vertical="center"/>
    </xf>
    <xf numFmtId="0" fontId="0" fillId="2" borderId="1" xfId="0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43" fontId="4" fillId="2" borderId="2" xfId="1" applyFont="1" applyFill="1" applyBorder="1" applyAlignment="1">
      <alignment vertical="center"/>
    </xf>
    <xf numFmtId="9" fontId="4" fillId="2" borderId="2" xfId="1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vertical="center"/>
    </xf>
    <xf numFmtId="43" fontId="4" fillId="3" borderId="3" xfId="1" applyFont="1" applyFill="1" applyBorder="1" applyAlignment="1">
      <alignment vertical="center"/>
    </xf>
    <xf numFmtId="9" fontId="4" fillId="3" borderId="3" xfId="1" applyNumberFormat="1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15" fontId="4" fillId="2" borderId="4" xfId="0" applyNumberFormat="1" applyFont="1" applyFill="1" applyBorder="1" applyAlignment="1">
      <alignment horizontal="center" vertical="center"/>
    </xf>
    <xf numFmtId="0" fontId="4" fillId="2" borderId="4" xfId="0" quotePrefix="1" applyFont="1" applyFill="1" applyBorder="1" applyAlignment="1">
      <alignment horizontal="center" vertical="center"/>
    </xf>
    <xf numFmtId="43" fontId="4" fillId="2" borderId="4" xfId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4" fillId="2" borderId="4" xfId="0" applyFont="1" applyFill="1" applyBorder="1" applyAlignment="1">
      <alignment horizontal="center" vertical="center"/>
    </xf>
    <xf numFmtId="43" fontId="0" fillId="2" borderId="4" xfId="1" applyFont="1" applyFill="1" applyBorder="1" applyAlignment="1">
      <alignment vertical="center"/>
    </xf>
    <xf numFmtId="43" fontId="4" fillId="2" borderId="5" xfId="1" applyFont="1" applyFill="1" applyBorder="1" applyAlignment="1">
      <alignment vertical="center"/>
    </xf>
    <xf numFmtId="43" fontId="5" fillId="2" borderId="5" xfId="1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43" fontId="4" fillId="2" borderId="1" xfId="1" applyFont="1" applyFill="1" applyBorder="1" applyAlignment="1">
      <alignment horizontal="right" vertical="center"/>
    </xf>
    <xf numFmtId="43" fontId="4" fillId="2" borderId="1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43" fontId="5" fillId="2" borderId="4" xfId="1" applyFont="1" applyFill="1" applyBorder="1" applyAlignment="1">
      <alignment vertical="center"/>
    </xf>
    <xf numFmtId="43" fontId="2" fillId="2" borderId="2" xfId="1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15" fontId="4" fillId="2" borderId="3" xfId="0" applyNumberFormat="1" applyFont="1" applyFill="1" applyBorder="1" applyAlignment="1">
      <alignment horizontal="center" vertical="center"/>
    </xf>
    <xf numFmtId="0" fontId="0" fillId="0" borderId="1" xfId="0" applyBorder="1"/>
    <xf numFmtId="0" fontId="6" fillId="2" borderId="3" xfId="0" applyFont="1" applyFill="1" applyBorder="1" applyAlignment="1">
      <alignment horizontal="center" vertical="center" wrapText="1"/>
    </xf>
    <xf numFmtId="0" fontId="7" fillId="0" borderId="0" xfId="0" applyFont="1"/>
    <xf numFmtId="43" fontId="0" fillId="0" borderId="5" xfId="0" applyNumberFormat="1" applyBorder="1" applyAlignment="1">
      <alignment vertical="center"/>
    </xf>
    <xf numFmtId="43" fontId="0" fillId="2" borderId="4" xfId="0" applyNumberFormat="1" applyFill="1" applyBorder="1" applyAlignment="1">
      <alignment vertical="center"/>
    </xf>
    <xf numFmtId="0" fontId="2" fillId="0" borderId="0" xfId="0" applyFont="1"/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3" fontId="8" fillId="2" borderId="1" xfId="1" applyFont="1" applyFill="1" applyBorder="1" applyAlignment="1">
      <alignment horizontal="center" vertical="center"/>
    </xf>
    <xf numFmtId="43" fontId="2" fillId="2" borderId="1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6"/>
  <sheetViews>
    <sheetView tabSelected="1" workbookViewId="0">
      <selection activeCell="D8" sqref="D8"/>
    </sheetView>
  </sheetViews>
  <sheetFormatPr defaultRowHeight="15" x14ac:dyDescent="0.25"/>
  <cols>
    <col min="1" max="1" width="12" customWidth="1"/>
    <col min="2" max="2" width="53.85546875" customWidth="1"/>
    <col min="4" max="4" width="33.7109375" customWidth="1"/>
    <col min="5" max="5" width="11.140625" bestFit="1" customWidth="1"/>
    <col min="8" max="8" width="9.7109375" bestFit="1" customWidth="1"/>
    <col min="9" max="9" width="10.85546875" bestFit="1" customWidth="1"/>
    <col min="21" max="21" width="12.5703125" customWidth="1"/>
    <col min="22" max="22" width="97.7109375" bestFit="1" customWidth="1"/>
    <col min="23" max="23" width="13.7109375" bestFit="1" customWidth="1"/>
  </cols>
  <sheetData>
    <row r="1" spans="1:23" x14ac:dyDescent="0.25">
      <c r="A1" s="41" t="s">
        <v>12</v>
      </c>
      <c r="B1" s="1" t="s">
        <v>11</v>
      </c>
      <c r="C1" s="1"/>
      <c r="D1" s="2"/>
      <c r="E1" s="2"/>
      <c r="F1" s="2"/>
      <c r="G1" s="3"/>
      <c r="H1" s="3"/>
    </row>
    <row r="2" spans="1:23" ht="21" x14ac:dyDescent="0.25">
      <c r="A2" s="41" t="s">
        <v>13</v>
      </c>
      <c r="B2" s="4" t="s">
        <v>16</v>
      </c>
      <c r="C2" s="4"/>
      <c r="D2" s="1"/>
      <c r="E2" s="1"/>
      <c r="F2" s="5"/>
      <c r="G2" s="6"/>
      <c r="H2" s="5" t="s">
        <v>0</v>
      </c>
    </row>
    <row r="3" spans="1:23" x14ac:dyDescent="0.25">
      <c r="A3" s="41" t="s">
        <v>14</v>
      </c>
      <c r="B3" t="s">
        <v>17</v>
      </c>
    </row>
    <row r="4" spans="1:23" ht="15.75" thickBot="1" x14ac:dyDescent="0.3">
      <c r="A4" s="41" t="s">
        <v>15</v>
      </c>
      <c r="B4" t="s">
        <v>17</v>
      </c>
    </row>
    <row r="5" spans="1:23" ht="95.25" thickBot="1" x14ac:dyDescent="0.3">
      <c r="A5" s="42" t="s">
        <v>20</v>
      </c>
      <c r="B5" s="43" t="s">
        <v>21</v>
      </c>
      <c r="C5" s="44" t="s">
        <v>22</v>
      </c>
      <c r="D5" s="45" t="s">
        <v>23</v>
      </c>
      <c r="E5" s="43" t="s">
        <v>24</v>
      </c>
      <c r="F5" s="43" t="s">
        <v>25</v>
      </c>
      <c r="G5" s="45" t="s">
        <v>26</v>
      </c>
      <c r="H5" s="46" t="s">
        <v>27</v>
      </c>
      <c r="I5" s="47" t="s">
        <v>1</v>
      </c>
      <c r="J5" s="43" t="s">
        <v>28</v>
      </c>
      <c r="K5" s="43" t="s">
        <v>29</v>
      </c>
      <c r="L5" s="43" t="s">
        <v>30</v>
      </c>
      <c r="M5" s="43" t="s">
        <v>31</v>
      </c>
      <c r="N5" s="43" t="s">
        <v>32</v>
      </c>
      <c r="O5" s="8" t="s">
        <v>2</v>
      </c>
      <c r="P5" s="8" t="s">
        <v>33</v>
      </c>
      <c r="Q5" s="8"/>
      <c r="R5" s="8" t="s">
        <v>3</v>
      </c>
      <c r="S5" s="43" t="s">
        <v>34</v>
      </c>
      <c r="T5" s="43" t="s">
        <v>35</v>
      </c>
      <c r="U5" s="43" t="s">
        <v>36</v>
      </c>
      <c r="V5" s="43" t="s">
        <v>4</v>
      </c>
      <c r="W5" s="8" t="s">
        <v>5</v>
      </c>
    </row>
    <row r="6" spans="1:23" ht="15.75" thickBot="1" x14ac:dyDescent="0.3">
      <c r="A6" s="36"/>
      <c r="B6" s="36"/>
      <c r="C6" s="10"/>
      <c r="D6" s="10"/>
      <c r="E6" s="10"/>
      <c r="F6" s="10"/>
      <c r="G6" s="10"/>
      <c r="H6" s="11">
        <v>0.18</v>
      </c>
      <c r="I6" s="10"/>
      <c r="J6" s="11">
        <v>0.01</v>
      </c>
      <c r="K6" s="11">
        <v>0.05</v>
      </c>
      <c r="L6" s="11">
        <v>0.1</v>
      </c>
      <c r="M6" s="11">
        <v>0.1</v>
      </c>
      <c r="N6" s="11">
        <v>0.18</v>
      </c>
      <c r="O6" s="11"/>
      <c r="P6" s="10"/>
      <c r="Q6" s="12"/>
      <c r="R6" s="10"/>
      <c r="S6" s="10"/>
      <c r="T6" s="11">
        <v>0.01</v>
      </c>
      <c r="U6" s="10"/>
      <c r="V6" s="10"/>
      <c r="W6" s="9"/>
    </row>
    <row r="7" spans="1:23" x14ac:dyDescent="0.25">
      <c r="A7" s="13"/>
      <c r="B7" s="14"/>
      <c r="C7" s="14"/>
      <c r="D7" s="14"/>
      <c r="E7" s="14"/>
      <c r="F7" s="14"/>
      <c r="G7" s="14"/>
      <c r="H7" s="15"/>
      <c r="I7" s="14"/>
      <c r="J7" s="15"/>
      <c r="K7" s="15"/>
      <c r="L7" s="15"/>
      <c r="M7" s="15"/>
      <c r="N7" s="15"/>
      <c r="O7" s="15"/>
      <c r="P7" s="14"/>
      <c r="Q7" s="16">
        <v>59527</v>
      </c>
      <c r="R7" s="14"/>
      <c r="S7" s="14"/>
      <c r="T7" s="15"/>
      <c r="U7" s="14"/>
      <c r="V7" s="14"/>
      <c r="W7" s="13"/>
    </row>
    <row r="8" spans="1:23" x14ac:dyDescent="0.25">
      <c r="A8" s="17">
        <v>59527</v>
      </c>
      <c r="B8" s="21" t="s">
        <v>18</v>
      </c>
      <c r="C8" s="19"/>
      <c r="D8" s="20">
        <v>1</v>
      </c>
      <c r="E8" s="21">
        <v>137462</v>
      </c>
      <c r="F8" s="21"/>
      <c r="G8" s="21"/>
      <c r="H8" s="21">
        <f>E8*H6</f>
        <v>24743.16</v>
      </c>
      <c r="I8" s="21">
        <f>E8+H8</f>
        <v>162205.16</v>
      </c>
      <c r="J8" s="21"/>
      <c r="K8" s="21"/>
      <c r="L8" s="21"/>
      <c r="M8" s="21"/>
      <c r="N8" s="21"/>
      <c r="O8" s="21"/>
      <c r="P8" s="21"/>
      <c r="Q8" s="22"/>
      <c r="R8" s="21"/>
      <c r="S8" s="21"/>
      <c r="T8" s="21"/>
      <c r="U8" s="21">
        <v>114094</v>
      </c>
      <c r="V8" s="38" t="s">
        <v>19</v>
      </c>
      <c r="W8" s="40">
        <f>SUM(P8:P13)-SUM(U8:U13)</f>
        <v>-114094</v>
      </c>
    </row>
    <row r="9" spans="1:23" x14ac:dyDescent="0.25">
      <c r="A9" s="17">
        <v>59527</v>
      </c>
      <c r="B9" s="37"/>
      <c r="C9" s="35"/>
      <c r="D9" s="20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2"/>
      <c r="R9" s="21"/>
      <c r="S9" s="21"/>
      <c r="T9" s="21"/>
      <c r="U9" s="21"/>
      <c r="V9" s="23"/>
      <c r="W9" s="17"/>
    </row>
    <row r="10" spans="1:23" x14ac:dyDescent="0.25">
      <c r="A10" s="17">
        <v>59527</v>
      </c>
      <c r="B10" s="18"/>
      <c r="C10" s="19"/>
      <c r="D10" s="20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2"/>
      <c r="R10" s="21"/>
      <c r="S10" s="21"/>
      <c r="T10" s="21"/>
      <c r="U10" s="21"/>
      <c r="V10" s="23"/>
      <c r="W10" s="17"/>
    </row>
    <row r="11" spans="1:23" x14ac:dyDescent="0.25">
      <c r="A11" s="17">
        <v>59527</v>
      </c>
      <c r="B11" s="18"/>
      <c r="C11" s="19"/>
      <c r="D11" s="24"/>
      <c r="E11" s="21"/>
      <c r="F11" s="17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2"/>
      <c r="R11" s="21"/>
      <c r="S11" s="21"/>
      <c r="T11" s="21"/>
      <c r="U11" s="21"/>
      <c r="V11" s="23"/>
      <c r="W11" s="17"/>
    </row>
    <row r="12" spans="1:23" x14ac:dyDescent="0.25">
      <c r="A12" s="17">
        <v>59527</v>
      </c>
      <c r="B12" s="17"/>
      <c r="C12" s="17"/>
      <c r="D12" s="17"/>
      <c r="E12" s="17"/>
      <c r="F12" s="17"/>
      <c r="G12" s="17"/>
      <c r="H12" s="25"/>
      <c r="I12" s="25"/>
      <c r="J12" s="17"/>
      <c r="K12" s="17"/>
      <c r="L12" s="17"/>
      <c r="M12" s="17"/>
      <c r="N12" s="17"/>
      <c r="O12" s="17"/>
      <c r="P12" s="17"/>
      <c r="Q12" s="22"/>
      <c r="R12" s="21"/>
      <c r="S12" s="21"/>
      <c r="T12" s="21"/>
      <c r="U12" s="21"/>
      <c r="V12" s="23"/>
      <c r="W12" s="17"/>
    </row>
    <row r="13" spans="1:23" ht="15.75" thickBot="1" x14ac:dyDescent="0.3">
      <c r="A13" s="17">
        <v>59527</v>
      </c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7"/>
      <c r="P13" s="26"/>
      <c r="Q13" s="26"/>
      <c r="R13" s="26"/>
      <c r="S13" s="26"/>
      <c r="T13" s="26"/>
      <c r="U13" s="26"/>
      <c r="V13" s="26"/>
      <c r="W13" s="39"/>
    </row>
    <row r="14" spans="1:23" x14ac:dyDescent="0.25">
      <c r="A14" s="7"/>
      <c r="B14" s="28" t="s">
        <v>6</v>
      </c>
      <c r="C14" s="28" t="s">
        <v>6</v>
      </c>
      <c r="D14" s="28"/>
      <c r="E14" s="29"/>
      <c r="F14" s="29"/>
      <c r="G14" s="29"/>
      <c r="H14" s="30"/>
      <c r="I14" s="30"/>
      <c r="J14" s="31"/>
      <c r="K14" s="31">
        <f t="shared" ref="K14:P14" si="0">SUM(K8:K13)</f>
        <v>0</v>
      </c>
      <c r="L14" s="31">
        <f t="shared" si="0"/>
        <v>0</v>
      </c>
      <c r="M14" s="31">
        <f t="shared" si="0"/>
        <v>0</v>
      </c>
      <c r="N14" s="31">
        <f t="shared" si="0"/>
        <v>0</v>
      </c>
      <c r="O14" s="31">
        <f t="shared" si="0"/>
        <v>0</v>
      </c>
      <c r="P14" s="31">
        <f t="shared" si="0"/>
        <v>0</v>
      </c>
      <c r="Q14" s="31"/>
      <c r="R14" s="31" t="s">
        <v>7</v>
      </c>
      <c r="S14" s="31"/>
      <c r="T14" s="7"/>
      <c r="U14" s="31">
        <f>SUM(U6:U13)</f>
        <v>114094</v>
      </c>
      <c r="V14" s="31" t="s">
        <v>8</v>
      </c>
      <c r="W14" s="31">
        <f>SUM(W6:W13)</f>
        <v>-114094</v>
      </c>
    </row>
    <row r="15" spans="1:23" x14ac:dyDescent="0.25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32" t="s">
        <v>9</v>
      </c>
      <c r="S15" s="21"/>
      <c r="T15" s="17"/>
      <c r="U15" s="1"/>
      <c r="V15" s="32"/>
      <c r="W15" s="17"/>
    </row>
    <row r="16" spans="1:23" ht="15.75" thickBo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9"/>
      <c r="R16" s="9"/>
      <c r="S16" s="9"/>
      <c r="T16" s="9"/>
      <c r="U16" s="33">
        <f>P14-U14</f>
        <v>-114094</v>
      </c>
      <c r="V16" s="34" t="s">
        <v>10</v>
      </c>
      <c r="W16" s="9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2025-06-11T10:59:03Z</dcterms:modified>
</cp:coreProperties>
</file>