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nish\Shree  Raj construction  &amp; Co ( Dharmendra Sharma )\"/>
    </mc:Choice>
  </mc:AlternateContent>
  <xr:revisionPtr revIDLastSave="0" documentId="13_ncr:1_{98EAA51E-1F10-4491-A0C7-DF0946D4C586}" xr6:coauthVersionLast="36" xr6:coauthVersionMax="47" xr10:uidLastSave="{00000000-0000-0000-0000-000000000000}"/>
  <bookViews>
    <workbookView xWindow="1956" yWindow="1956" windowWidth="15360" windowHeight="7872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H14" i="1" s="1"/>
  <c r="G13" i="1"/>
  <c r="I13" i="1" s="1"/>
  <c r="I14" i="1" l="1"/>
  <c r="H13" i="1"/>
  <c r="M13" i="1" s="1"/>
  <c r="M14" i="1" l="1"/>
  <c r="G8" i="1" l="1"/>
  <c r="H8" i="1" l="1"/>
  <c r="I8" i="1"/>
  <c r="M8" i="1" l="1"/>
</calcChain>
</file>

<file path=xl/sharedStrings.xml><?xml version="1.0" encoding="utf-8"?>
<sst xmlns="http://schemas.openxmlformats.org/spreadsheetml/2006/main" count="32" uniqueCount="30">
  <si>
    <t>PAYMENT NOTE No.</t>
  </si>
  <si>
    <t>UTR</t>
  </si>
  <si>
    <t>Hold the Amount because the Qty. is more then the DPR</t>
  </si>
  <si>
    <t>Shree Raj construction  &amp; Co. ( Dharmendra Sharma )</t>
  </si>
  <si>
    <t>10-09-2024 NEFT/AXISP00538521023/RIUP24/1465/SHREE RAJ CONSTRUC/SBIN0011556 150000.00</t>
  </si>
  <si>
    <t>18-10-2024 NEFT/AXISP00555372152/RIUP24/2098/SHREE RAJ CONSTRUC/SBIN0011556 175000.00</t>
  </si>
  <si>
    <t>19-12-2024 NEFT/AXISP00586371456/RIUP24/2740/SHREE RAJ CONSTRUC/SBIN0011556 32072.00</t>
  </si>
  <si>
    <t>08-04-2025 NEFT/AXISP00648286721/RIUP24/3499/SHREE RAJ CONSTRUC/SBIN0011556 100000.00</t>
  </si>
  <si>
    <t>30-04-2025 NEFT/AXISP00658414395/RIUP25/0178/SHREE RAJ CONSTRUC/SBIN0011556 123750.00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</si>
  <si>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</si>
  <si>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</si>
  <si>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</si>
  <si>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</si>
  <si>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</si>
  <si>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</si>
  <si>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</si>
  <si>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</si>
  <si>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</si>
  <si>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</si>
  <si>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</si>
  <si>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</si>
  <si>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</si>
  <si>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</si>
  <si>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</si>
  <si>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NIRDHANA Village  BW Work</t>
  </si>
  <si>
    <t xml:space="preserve">  Bamnagar VILLAGE Charthawal  CONSTRUCTION OF BOUNDARY WALL Work</t>
  </si>
  <si>
    <t>On_Commission</t>
  </si>
  <si>
    <t>Hydro_Testing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</si>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</sst>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43" fontId="6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right" vertical="center"/>
    </xf>
    <xf numFmtId="43" fontId="3" fillId="2" borderId="7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8" fillId="2" borderId="8" xfId="1" applyNumberFormat="1" applyFont="1" applyFill="1" applyBorder="1" applyAlignment="1"/>
    <xf numFmtId="0" fontId="9" fillId="0" borderId="0" xfId="0" applyFont="1"/>
    <xf numFmtId="0" fontId="10" fillId="0" borderId="0" xfId="0" applyFont="1"/>
    <xf numFmtId="0" fontId="9" fillId="4" borderId="6" xfId="0" applyFont="1" applyFill="1" applyBorder="1" applyAlignment="1">
      <alignment vertical="center"/>
    </xf>
    <xf numFmtId="0" fontId="9" fillId="4" borderId="6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right" vertical="center"/>
    </xf>
    <xf numFmtId="0" fontId="0" fillId="2" borderId="0" xfId="0" applyFill="1" applyAlignment="1">
      <alignment horizontal="left" vertical="center" wrapText="1"/>
    </xf>
    <xf numFmtId="43" fontId="8" fillId="2" borderId="8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54"/>
  <sheetViews>
    <sheetView tabSelected="1" zoomScale="85" zoomScaleNormal="85" workbookViewId="0">
      <selection activeCell="H27" sqref="H27"/>
    </sheetView>
  </sheetViews>
  <sheetFormatPr defaultColWidth="9" defaultRowHeight="14.4" x14ac:dyDescent="0.3"/>
  <cols>
    <col min="1" max="1" width="6.5546875" style="2" bestFit="1" customWidth="1"/>
    <col min="2" max="2" width="35.5546875" style="2" bestFit="1" customWidth="1"/>
    <col min="3" max="3" width="11.88671875" style="2" bestFit="1" customWidth="1"/>
    <col min="4" max="4" width="10.33203125" style="2" customWidth="1"/>
    <col min="5" max="5" width="12.33203125" style="2" bestFit="1" customWidth="1"/>
    <col min="6" max="6" width="6.5546875" style="2" bestFit="1" customWidth="1"/>
    <col min="7" max="7" width="12.109375" style="2" customWidth="1"/>
    <col min="8" max="8" width="9.5546875" style="2" bestFit="1" customWidth="1"/>
    <col min="9" max="9" width="14.88671875" style="2" bestFit="1" customWidth="1"/>
    <col min="10" max="10" width="15.5546875" style="2" bestFit="1" customWidth="1"/>
    <col min="11" max="11" width="13.109375" style="2" bestFit="1" customWidth="1"/>
    <col min="12" max="12" width="18" style="2" customWidth="1"/>
    <col min="13" max="13" width="13.6640625" style="2" bestFit="1" customWidth="1"/>
    <col min="14" max="14" width="21.5546875" style="2" customWidth="1"/>
    <col min="15" max="15" width="16.5546875" style="2" bestFit="1" customWidth="1"/>
    <col min="16" max="16" width="94.44140625" style="2" bestFit="1" customWidth="1"/>
    <col min="17" max="57" width="9" style="3"/>
    <col min="58" max="16384" width="9" style="2"/>
  </cols>
  <sheetData>
    <row r="1" spans="1:57" ht="19.8" x14ac:dyDescent="0.3">
      <c r="A1" s="38" t="s">
        <v>9</v>
      </c>
      <c r="B1" s="4" t="s">
        <v>3</v>
      </c>
      <c r="C1" s="39"/>
      <c r="E1" s="3"/>
      <c r="F1" s="3"/>
      <c r="G1" s="3"/>
    </row>
    <row r="2" spans="1:57" ht="19.8" x14ac:dyDescent="0.3">
      <c r="A2" s="38" t="s">
        <v>10</v>
      </c>
      <c r="B2" s="39" t="s">
        <v>11</v>
      </c>
      <c r="D2" s="4"/>
      <c r="G2" s="5"/>
      <c r="H2" s="6"/>
      <c r="I2" s="5"/>
      <c r="J2" s="6"/>
      <c r="K2" s="6"/>
      <c r="L2" s="6"/>
      <c r="M2" s="6"/>
      <c r="N2" s="6"/>
    </row>
    <row r="3" spans="1:57" ht="20.399999999999999" thickBot="1" x14ac:dyDescent="0.35">
      <c r="A3" s="38" t="s">
        <v>12</v>
      </c>
      <c r="B3" s="39" t="s">
        <v>13</v>
      </c>
      <c r="D3" s="4"/>
      <c r="G3" s="5"/>
      <c r="H3" s="6"/>
      <c r="I3" s="5"/>
      <c r="J3" s="6"/>
      <c r="K3" s="6"/>
      <c r="L3" s="6"/>
      <c r="M3" s="6"/>
      <c r="N3" s="6"/>
    </row>
    <row r="4" spans="1:57" ht="15" thickBot="1" x14ac:dyDescent="0.35">
      <c r="A4" s="38" t="s">
        <v>14</v>
      </c>
      <c r="B4" s="39" t="s">
        <v>13</v>
      </c>
      <c r="D4" s="7"/>
      <c r="E4" s="7"/>
      <c r="F4" s="6"/>
      <c r="G4" s="6"/>
      <c r="H4" s="6"/>
      <c r="I4" s="6"/>
      <c r="J4" s="6"/>
      <c r="K4" s="6"/>
      <c r="N4" s="6"/>
      <c r="O4" s="8"/>
      <c r="P4" s="8"/>
    </row>
    <row r="5" spans="1:57" ht="34.5" customHeight="1" x14ac:dyDescent="0.3">
      <c r="A5" s="40" t="s">
        <v>15</v>
      </c>
      <c r="B5" s="41" t="s">
        <v>16</v>
      </c>
      <c r="C5" s="42" t="s">
        <v>17</v>
      </c>
      <c r="D5" s="42" t="s">
        <v>18</v>
      </c>
      <c r="E5" s="41" t="s">
        <v>19</v>
      </c>
      <c r="F5" s="41" t="s">
        <v>20</v>
      </c>
      <c r="G5" s="42" t="s">
        <v>21</v>
      </c>
      <c r="H5" s="43" t="s">
        <v>22</v>
      </c>
      <c r="I5" s="42" t="s">
        <v>23</v>
      </c>
      <c r="J5" s="44" t="s">
        <v>26</v>
      </c>
      <c r="K5" s="44" t="s">
        <v>27</v>
      </c>
      <c r="L5" s="45" t="s">
        <v>2</v>
      </c>
      <c r="M5" s="44" t="s">
        <v>28</v>
      </c>
      <c r="N5" s="21" t="s">
        <v>0</v>
      </c>
      <c r="O5" s="44" t="s">
        <v>29</v>
      </c>
      <c r="P5" s="21" t="s">
        <v>1</v>
      </c>
    </row>
    <row r="6" spans="1:57" ht="15" thickBot="1" x14ac:dyDescent="0.35">
      <c r="A6" s="35"/>
      <c r="B6" s="10"/>
      <c r="C6" s="10"/>
      <c r="D6" s="10"/>
      <c r="E6" s="10"/>
      <c r="F6" s="10"/>
      <c r="G6" s="10"/>
      <c r="H6" s="36">
        <v>0.01</v>
      </c>
      <c r="I6" s="36">
        <v>0.05</v>
      </c>
      <c r="J6" s="36">
        <v>0.05</v>
      </c>
      <c r="K6" s="36">
        <v>0.1</v>
      </c>
      <c r="L6" s="36"/>
      <c r="M6" s="10"/>
      <c r="N6" s="10"/>
      <c r="O6" s="10"/>
      <c r="P6" s="10"/>
    </row>
    <row r="7" spans="1:57" s="15" customFormat="1" x14ac:dyDescent="0.3">
      <c r="A7" s="34"/>
      <c r="B7" s="17"/>
      <c r="C7" s="17"/>
      <c r="D7" s="17"/>
      <c r="E7" s="17"/>
      <c r="F7" s="17"/>
      <c r="G7" s="17"/>
      <c r="H7" s="18"/>
      <c r="I7" s="18"/>
      <c r="J7" s="18"/>
      <c r="K7" s="18"/>
      <c r="L7" s="18"/>
      <c r="M7" s="17"/>
      <c r="N7" s="17"/>
      <c r="O7" s="17"/>
      <c r="P7" s="17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</row>
    <row r="8" spans="1:57" ht="39.6" x14ac:dyDescent="0.3">
      <c r="A8" s="22">
        <v>65412</v>
      </c>
      <c r="B8" s="25" t="s">
        <v>25</v>
      </c>
      <c r="C8" s="1">
        <v>45510</v>
      </c>
      <c r="D8" s="26">
        <v>1</v>
      </c>
      <c r="E8" s="9">
        <v>166012</v>
      </c>
      <c r="F8" s="9">
        <v>0</v>
      </c>
      <c r="G8" s="9">
        <f>ROUND(E8-F8,)</f>
        <v>166012</v>
      </c>
      <c r="H8" s="9">
        <f>ROUND(G8*$H$6,)</f>
        <v>1660</v>
      </c>
      <c r="I8" s="9">
        <f>ROUND(G8*$I$6,)</f>
        <v>8301</v>
      </c>
      <c r="J8" s="9"/>
      <c r="K8" s="9"/>
      <c r="L8" s="9">
        <v>0</v>
      </c>
      <c r="M8" s="9">
        <f>ROUND(G8-SUM(H8:L8),0)</f>
        <v>156051</v>
      </c>
      <c r="N8" s="9"/>
      <c r="O8" s="9">
        <v>150000</v>
      </c>
      <c r="P8" s="20" t="s">
        <v>4</v>
      </c>
    </row>
    <row r="9" spans="1:57" x14ac:dyDescent="0.3">
      <c r="A9" s="22"/>
      <c r="B9" s="25"/>
      <c r="C9" s="1"/>
      <c r="D9" s="26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20"/>
    </row>
    <row r="10" spans="1:57" x14ac:dyDescent="0.3">
      <c r="A10" s="22"/>
      <c r="B10" s="25"/>
      <c r="C10" s="1"/>
      <c r="D10" s="26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20"/>
    </row>
    <row r="11" spans="1:57" x14ac:dyDescent="0.3">
      <c r="A11" s="22"/>
      <c r="B11" s="25"/>
      <c r="C11" s="1"/>
      <c r="D11" s="26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20"/>
    </row>
    <row r="12" spans="1:57" s="15" customFormat="1" x14ac:dyDescent="0.3">
      <c r="A12" s="23"/>
      <c r="B12" s="16"/>
      <c r="C12" s="16"/>
      <c r="D12" s="16"/>
      <c r="E12" s="16"/>
      <c r="F12" s="16"/>
      <c r="G12" s="16"/>
      <c r="H12" s="24"/>
      <c r="I12" s="24"/>
      <c r="J12" s="24"/>
      <c r="K12" s="24"/>
      <c r="L12" s="24"/>
      <c r="M12" s="16"/>
      <c r="N12" s="16"/>
      <c r="O12" s="16"/>
      <c r="P12" s="16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</row>
    <row r="13" spans="1:57" x14ac:dyDescent="0.3">
      <c r="A13" s="22">
        <v>65954</v>
      </c>
      <c r="B13" s="25" t="s">
        <v>24</v>
      </c>
      <c r="C13" s="1">
        <v>45554</v>
      </c>
      <c r="D13" s="26">
        <v>2</v>
      </c>
      <c r="E13" s="9">
        <v>220290</v>
      </c>
      <c r="F13" s="9"/>
      <c r="G13" s="9">
        <f>ROUND(E13-F13,)</f>
        <v>220290</v>
      </c>
      <c r="H13" s="9">
        <f>ROUND(G13*$H$6,)</f>
        <v>2203</v>
      </c>
      <c r="I13" s="9">
        <f>ROUND(G13*$I$6,)</f>
        <v>11015</v>
      </c>
      <c r="J13" s="9"/>
      <c r="K13" s="9"/>
      <c r="L13" s="9">
        <v>0</v>
      </c>
      <c r="M13" s="9">
        <f>ROUND(G13-SUM(H13:L13),0)</f>
        <v>207072</v>
      </c>
      <c r="N13" s="9"/>
      <c r="O13" s="9">
        <v>175000</v>
      </c>
      <c r="P13" s="20" t="s">
        <v>5</v>
      </c>
    </row>
    <row r="14" spans="1:57" x14ac:dyDescent="0.3">
      <c r="A14" s="22">
        <v>65954</v>
      </c>
      <c r="B14" s="25" t="s">
        <v>24</v>
      </c>
      <c r="C14" s="1">
        <v>45554</v>
      </c>
      <c r="D14" s="26">
        <v>2</v>
      </c>
      <c r="E14" s="9">
        <v>301553</v>
      </c>
      <c r="F14" s="9"/>
      <c r="G14" s="9">
        <f>ROUND(E14-F14,)</f>
        <v>301553</v>
      </c>
      <c r="H14" s="9">
        <f>(G14*$H$6)</f>
        <v>3015.53</v>
      </c>
      <c r="I14" s="9">
        <f>(G14*$I$6)</f>
        <v>15077.650000000001</v>
      </c>
      <c r="J14" s="9"/>
      <c r="K14" s="9"/>
      <c r="L14" s="9">
        <v>89523</v>
      </c>
      <c r="M14" s="9">
        <f>ROUND(G14-SUM(H14:L14),0)</f>
        <v>193937</v>
      </c>
      <c r="N14" s="9"/>
      <c r="O14" s="9">
        <v>32072</v>
      </c>
      <c r="P14" s="20" t="s">
        <v>6</v>
      </c>
    </row>
    <row r="15" spans="1:57" x14ac:dyDescent="0.3">
      <c r="A15" s="22">
        <v>65954</v>
      </c>
      <c r="B15" s="25"/>
      <c r="C15" s="1"/>
      <c r="D15" s="26"/>
      <c r="E15" s="9"/>
      <c r="F15" s="9"/>
      <c r="G15" s="9"/>
      <c r="H15" s="9"/>
      <c r="I15" s="9"/>
      <c r="J15" s="9"/>
      <c r="K15" s="9"/>
      <c r="L15" s="9"/>
      <c r="M15" s="9"/>
      <c r="N15" s="9"/>
      <c r="O15" s="9">
        <v>100000</v>
      </c>
      <c r="P15" s="20" t="s">
        <v>7</v>
      </c>
    </row>
    <row r="16" spans="1:57" x14ac:dyDescent="0.3">
      <c r="A16" s="22">
        <v>65954</v>
      </c>
      <c r="B16" s="25"/>
      <c r="C16" s="1"/>
      <c r="D16" s="26"/>
      <c r="E16" s="9"/>
      <c r="F16" s="9"/>
      <c r="G16" s="9"/>
      <c r="H16" s="9"/>
      <c r="I16" s="9"/>
      <c r="J16" s="9"/>
      <c r="K16" s="9"/>
      <c r="L16" s="9"/>
      <c r="M16" s="9"/>
      <c r="N16" s="9"/>
      <c r="O16" s="9">
        <v>123750</v>
      </c>
      <c r="P16" s="20" t="s">
        <v>8</v>
      </c>
    </row>
    <row r="17" spans="1:16" ht="15" thickBot="1" x14ac:dyDescent="0.35">
      <c r="A17" s="29"/>
      <c r="B17" s="30"/>
      <c r="C17" s="30"/>
      <c r="D17" s="30"/>
      <c r="E17" s="31"/>
      <c r="F17" s="31"/>
      <c r="G17" s="31"/>
      <c r="H17" s="32"/>
      <c r="I17" s="32"/>
      <c r="J17" s="32"/>
      <c r="K17" s="32"/>
      <c r="L17" s="32"/>
      <c r="M17" s="32"/>
      <c r="N17" s="32"/>
      <c r="O17" s="32"/>
      <c r="P17" s="32"/>
    </row>
    <row r="18" spans="1:16" x14ac:dyDescent="0.3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33"/>
      <c r="M18" s="33"/>
      <c r="N18" s="19"/>
      <c r="O18" s="33"/>
      <c r="P18" s="19"/>
    </row>
    <row r="19" spans="1:16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27"/>
      <c r="L19" s="27"/>
      <c r="M19" s="22"/>
      <c r="N19" s="27"/>
      <c r="O19" s="9"/>
      <c r="P19" s="9"/>
    </row>
    <row r="20" spans="1:16" ht="15" thickBot="1" x14ac:dyDescent="0.35">
      <c r="A20" s="10"/>
      <c r="B20" s="10"/>
      <c r="C20" s="10"/>
      <c r="D20" s="10"/>
      <c r="E20" s="10"/>
      <c r="F20" s="10"/>
      <c r="G20" s="10"/>
      <c r="H20" s="10"/>
      <c r="I20" s="28"/>
      <c r="J20" s="28"/>
      <c r="K20" s="28"/>
      <c r="L20" s="28"/>
      <c r="M20" s="10"/>
      <c r="N20" s="10"/>
      <c r="O20" s="28"/>
      <c r="P20" s="10"/>
    </row>
    <row r="22" spans="1:16" ht="15" thickBot="1" x14ac:dyDescent="0.35"/>
    <row r="23" spans="1:16" ht="20.399999999999999" thickBot="1" x14ac:dyDescent="0.35">
      <c r="J23" s="48"/>
      <c r="K23" s="48"/>
      <c r="L23" s="48"/>
    </row>
    <row r="24" spans="1:16" ht="20.399999999999999" thickBot="1" x14ac:dyDescent="0.35">
      <c r="J24" s="48"/>
      <c r="K24" s="48"/>
      <c r="L24" s="48"/>
    </row>
    <row r="25" spans="1:16" ht="20.399999999999999" thickBot="1" x14ac:dyDescent="0.55000000000000004">
      <c r="J25" s="48"/>
      <c r="K25" s="48"/>
      <c r="L25" s="37"/>
    </row>
    <row r="26" spans="1:16" ht="20.399999999999999" thickBot="1" x14ac:dyDescent="0.55000000000000004">
      <c r="J26" s="48"/>
      <c r="K26" s="48"/>
      <c r="L26" s="37"/>
    </row>
    <row r="27" spans="1:16" ht="20.399999999999999" thickBot="1" x14ac:dyDescent="0.55000000000000004">
      <c r="J27" s="48"/>
      <c r="K27" s="48"/>
      <c r="L27" s="37"/>
    </row>
    <row r="36" spans="7:11" x14ac:dyDescent="0.3">
      <c r="G36" s="11"/>
      <c r="H36" s="11"/>
      <c r="I36" s="11"/>
      <c r="J36" s="11"/>
    </row>
    <row r="37" spans="7:11" x14ac:dyDescent="0.3">
      <c r="G37" s="11"/>
      <c r="H37" s="11"/>
      <c r="I37" s="11"/>
      <c r="J37" s="11"/>
    </row>
    <row r="38" spans="7:11" x14ac:dyDescent="0.3">
      <c r="G38" s="11"/>
      <c r="H38" s="11"/>
      <c r="I38" s="12"/>
      <c r="J38" s="12"/>
    </row>
    <row r="39" spans="7:11" x14ac:dyDescent="0.3">
      <c r="J39" s="13"/>
    </row>
    <row r="40" spans="7:11" x14ac:dyDescent="0.3">
      <c r="H40" s="46"/>
      <c r="I40" s="46"/>
      <c r="J40" s="14"/>
    </row>
    <row r="43" spans="7:11" x14ac:dyDescent="0.3">
      <c r="G43" s="47"/>
      <c r="H43" s="47"/>
      <c r="I43" s="47"/>
      <c r="J43" s="47"/>
      <c r="K43" s="47"/>
    </row>
    <row r="44" spans="7:11" x14ac:dyDescent="0.3">
      <c r="G44" s="47"/>
      <c r="H44" s="47"/>
      <c r="I44" s="47"/>
      <c r="J44" s="47"/>
      <c r="K44" s="47"/>
    </row>
    <row r="45" spans="7:11" x14ac:dyDescent="0.3">
      <c r="G45" s="47"/>
      <c r="H45" s="47"/>
      <c r="I45" s="47"/>
      <c r="J45" s="47"/>
      <c r="K45" s="47"/>
    </row>
    <row r="46" spans="7:11" x14ac:dyDescent="0.3">
      <c r="G46" s="47"/>
      <c r="H46" s="47"/>
      <c r="I46" s="47"/>
      <c r="J46" s="47"/>
      <c r="K46" s="47"/>
    </row>
    <row r="47" spans="7:11" x14ac:dyDescent="0.3">
      <c r="G47" s="47"/>
      <c r="H47" s="47"/>
      <c r="I47" s="47"/>
      <c r="J47" s="47"/>
      <c r="K47" s="47"/>
    </row>
    <row r="48" spans="7:11" x14ac:dyDescent="0.3">
      <c r="G48" s="47"/>
      <c r="H48" s="47"/>
      <c r="I48" s="47"/>
      <c r="J48" s="47"/>
      <c r="K48" s="47"/>
    </row>
    <row r="49" spans="7:11" x14ac:dyDescent="0.3">
      <c r="G49" s="47"/>
      <c r="H49" s="47"/>
      <c r="I49" s="47"/>
      <c r="J49" s="47"/>
      <c r="K49" s="47"/>
    </row>
    <row r="50" spans="7:11" x14ac:dyDescent="0.3">
      <c r="G50" s="47"/>
      <c r="H50" s="47"/>
      <c r="I50" s="47"/>
      <c r="J50" s="47"/>
      <c r="K50" s="47"/>
    </row>
    <row r="51" spans="7:11" x14ac:dyDescent="0.3">
      <c r="G51" s="47"/>
      <c r="H51" s="47"/>
      <c r="I51" s="47"/>
      <c r="J51" s="47"/>
      <c r="K51" s="47"/>
    </row>
    <row r="52" spans="7:11" x14ac:dyDescent="0.3">
      <c r="G52" s="47"/>
      <c r="H52" s="47"/>
      <c r="I52" s="47"/>
      <c r="J52" s="47"/>
      <c r="K52" s="47"/>
    </row>
    <row r="53" spans="7:11" x14ac:dyDescent="0.3">
      <c r="G53" s="47"/>
      <c r="H53" s="47"/>
      <c r="I53" s="47"/>
      <c r="J53" s="47"/>
      <c r="K53" s="47"/>
    </row>
    <row r="54" spans="7:11" x14ac:dyDescent="0.3">
      <c r="G54" s="47"/>
      <c r="H54" s="47"/>
      <c r="I54" s="47"/>
      <c r="J54" s="47"/>
      <c r="K54" s="47"/>
    </row>
  </sheetData>
  <mergeCells count="7">
    <mergeCell ref="H40:I40"/>
    <mergeCell ref="G43:K54"/>
    <mergeCell ref="J23:L23"/>
    <mergeCell ref="J24:L24"/>
    <mergeCell ref="J25:K25"/>
    <mergeCell ref="J26:K26"/>
    <mergeCell ref="J27:K27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2025-06-06T06:09:01Z</dcterms:modified>
</cp:coreProperties>
</file>