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XMISERVER\E Folder\Laxmi\PMC\UP\SWSM-Muzaffarnagar\Billing\Subcontractor\MZN Payment reconciliation\Mahadeva Infra\"/>
    </mc:Choice>
  </mc:AlternateContent>
  <xr:revisionPtr revIDLastSave="0" documentId="13_ncr:1_{2FCF1DBC-19EA-402A-B019-3B2E69942A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" i="1" l="1"/>
  <c r="P16" i="1" l="1"/>
  <c r="G7" i="1" l="1"/>
  <c r="K7" i="1" l="1"/>
  <c r="H7" i="1"/>
  <c r="L7" i="1" s="1"/>
  <c r="J7" i="1"/>
  <c r="I7" i="1" l="1"/>
  <c r="N7" i="1"/>
  <c r="N16" i="1" s="1"/>
  <c r="P18" i="1" s="1"/>
</calcChain>
</file>

<file path=xl/sharedStrings.xml><?xml version="1.0" encoding="utf-8"?>
<sst xmlns="http://schemas.openxmlformats.org/spreadsheetml/2006/main" count="21" uniqueCount="21">
  <si>
    <t>Invoice Reconcilation</t>
  </si>
  <si>
    <t>Invoice Details</t>
  </si>
  <si>
    <t>Invoice Date</t>
  </si>
  <si>
    <t>Invoice No</t>
  </si>
  <si>
    <t>Basic Amt</t>
  </si>
  <si>
    <t>Amount</t>
  </si>
  <si>
    <t>GST SD (18%)</t>
  </si>
  <si>
    <t>Final Amount</t>
  </si>
  <si>
    <t>Total Amount Paid</t>
  </si>
  <si>
    <t>UTR</t>
  </si>
  <si>
    <t xml:space="preserve">18%GST (cgst 9%+SGST 9%) </t>
  </si>
  <si>
    <t>TDS (1%)</t>
  </si>
  <si>
    <t>Total Basic after Diesel debit</t>
  </si>
  <si>
    <t>Road Restoration work</t>
  </si>
  <si>
    <t>Muzaffarnagar</t>
  </si>
  <si>
    <t>SD (10%)</t>
  </si>
  <si>
    <t>Hold amount quantity excess against DPR</t>
  </si>
  <si>
    <t>. P H WORK  AT SIKANPUR KALAN</t>
  </si>
  <si>
    <t xml:space="preserve"> Debit</t>
  </si>
  <si>
    <t>06-12-2023 NEFT/AXISP00450230209/RIUP23/3633/MAHADEVA INFRA CON/IDIB000J510 99000.00</t>
  </si>
  <si>
    <t>Mahadeva Enfra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</si>
</sst>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3" fontId="6" fillId="2" borderId="10" xfId="1" applyNumberFormat="1" applyFont="1" applyFill="1" applyBorder="1" applyAlignment="1">
      <alignment horizontal="left" vertical="center" wrapText="1"/>
    </xf>
    <xf numFmtId="43" fontId="5" fillId="2" borderId="11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left" vertical="center"/>
    </xf>
    <xf numFmtId="0" fontId="5" fillId="2" borderId="19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8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3" fillId="2" borderId="7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3" fillId="2" borderId="5" xfId="1" applyNumberFormat="1" applyFont="1" applyFill="1" applyBorder="1" applyAlignment="1">
      <alignment horizontal="right" vertical="center"/>
    </xf>
    <xf numFmtId="0" fontId="7" fillId="0" borderId="15" xfId="0" applyFont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3" fillId="2" borderId="20" xfId="0" applyFont="1" applyFill="1" applyBorder="1" applyAlignment="1">
      <alignment horizontal="center" vertical="center" wrapText="1"/>
    </xf>
    <xf numFmtId="9" fontId="3" fillId="2" borderId="12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43" fontId="2" fillId="2" borderId="21" xfId="1" applyNumberFormat="1" applyFont="1" applyFill="1" applyBorder="1" applyAlignment="1">
      <alignment vertical="center"/>
    </xf>
    <xf numFmtId="43" fontId="9" fillId="2" borderId="0" xfId="1" applyNumberFormat="1" applyFont="1" applyFill="1" applyBorder="1" applyAlignment="1">
      <alignment vertical="center"/>
    </xf>
    <xf numFmtId="43" fontId="9" fillId="2" borderId="0" xfId="0" applyNumberFormat="1" applyFont="1" applyFill="1" applyAlignment="1">
      <alignment vertical="center"/>
    </xf>
    <xf numFmtId="0" fontId="3" fillId="3" borderId="6" xfId="1" applyNumberFormat="1" applyFont="1" applyFill="1" applyBorder="1" applyAlignment="1">
      <alignment vertical="center"/>
    </xf>
    <xf numFmtId="0" fontId="3" fillId="3" borderId="14" xfId="0" applyFont="1" applyFill="1" applyBorder="1" applyAlignment="1">
      <alignment horizontal="left" vertical="center"/>
    </xf>
    <xf numFmtId="15" fontId="3" fillId="3" borderId="5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43" fontId="3" fillId="3" borderId="5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0" fontId="0" fillId="3" borderId="15" xfId="0" applyFill="1" applyBorder="1" applyAlignment="1">
      <alignment horizontal="center" vertical="center"/>
    </xf>
    <xf numFmtId="43" fontId="3" fillId="3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5" fillId="4" borderId="0" xfId="0" applyFont="1" applyFill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4"/>
  <sheetViews>
    <sheetView tabSelected="1" zoomScale="85" zoomScaleNormal="85" workbookViewId="0">
      <selection activeCell="H12" sqref="H12"/>
    </sheetView>
  </sheetViews>
  <sheetFormatPr defaultColWidth="9" defaultRowHeight="15" x14ac:dyDescent="0.25"/>
  <cols>
    <col min="1" max="1" width="9" style="15"/>
    <col min="2" max="2" width="28.28515625" style="15" bestFit="1" customWidth="1"/>
    <col min="3" max="3" width="11.28515625" style="15" bestFit="1" customWidth="1"/>
    <col min="4" max="4" width="9.7109375" style="15" bestFit="1" customWidth="1"/>
    <col min="5" max="5" width="11.42578125" style="15" bestFit="1" customWidth="1"/>
    <col min="6" max="6" width="13.140625" style="15" customWidth="1"/>
    <col min="7" max="7" width="13.28515625" style="15" customWidth="1"/>
    <col min="8" max="8" width="13.28515625" style="18" bestFit="1" customWidth="1"/>
    <col min="9" max="9" width="12.85546875" style="18" bestFit="1" customWidth="1"/>
    <col min="10" max="10" width="13.42578125" style="15" bestFit="1" customWidth="1"/>
    <col min="11" max="11" width="9.7109375" style="15" bestFit="1" customWidth="1"/>
    <col min="12" max="12" width="12.85546875" style="15" bestFit="1" customWidth="1"/>
    <col min="13" max="13" width="14.28515625" style="15" bestFit="1" customWidth="1"/>
    <col min="14" max="14" width="14" style="15" bestFit="1" customWidth="1"/>
    <col min="15" max="15" width="13.42578125" style="15" customWidth="1"/>
    <col min="16" max="16" width="15.7109375" style="15" customWidth="1"/>
    <col min="17" max="17" width="88.140625" style="15" customWidth="1"/>
    <col min="18" max="18" width="71.7109375" style="15" customWidth="1"/>
    <col min="19" max="16384" width="9" style="15"/>
  </cols>
  <sheetData>
    <row r="1" spans="1:24" ht="15.75" thickBot="1" x14ac:dyDescent="0.3">
      <c r="B1" s="16" t="s">
        <v>14</v>
      </c>
      <c r="E1" s="17"/>
      <c r="F1" s="17"/>
      <c r="G1" s="17"/>
    </row>
    <row r="2" spans="1:24" ht="21.75" customHeight="1" thickBot="1" x14ac:dyDescent="0.3">
      <c r="B2" s="19" t="s">
        <v>0</v>
      </c>
      <c r="C2" s="20"/>
      <c r="D2" s="52" t="s">
        <v>20</v>
      </c>
      <c r="E2" s="52"/>
      <c r="H2" s="15"/>
      <c r="I2" s="20" t="s">
        <v>13</v>
      </c>
      <c r="J2" s="21"/>
      <c r="K2" s="21"/>
      <c r="L2" s="21"/>
      <c r="M2" s="21"/>
      <c r="N2" s="21"/>
      <c r="O2" s="21"/>
    </row>
    <row r="3" spans="1:24" ht="15.75" thickBot="1" x14ac:dyDescent="0.3">
      <c r="B3" s="22"/>
      <c r="C3" s="22"/>
      <c r="D3" s="22"/>
      <c r="E3" s="22"/>
      <c r="F3" s="21"/>
      <c r="G3" s="21"/>
      <c r="H3" s="23"/>
      <c r="I3" s="23"/>
      <c r="J3" s="21"/>
      <c r="K3" s="21"/>
      <c r="P3" s="24"/>
      <c r="Q3" s="24"/>
    </row>
    <row r="4" spans="1:24" ht="50.25" customHeight="1" thickBot="1" x14ac:dyDescent="0.3">
      <c r="B4" s="5" t="s">
        <v>1</v>
      </c>
      <c r="C4" s="5" t="s">
        <v>2</v>
      </c>
      <c r="D4" s="5" t="s">
        <v>3</v>
      </c>
      <c r="E4" s="6" t="s">
        <v>4</v>
      </c>
      <c r="F4" s="7" t="s">
        <v>18</v>
      </c>
      <c r="G4" s="8" t="s">
        <v>12</v>
      </c>
      <c r="H4" s="9" t="s">
        <v>10</v>
      </c>
      <c r="I4" s="10" t="s">
        <v>5</v>
      </c>
      <c r="J4" s="11" t="s">
        <v>11</v>
      </c>
      <c r="K4" s="6" t="s">
        <v>15</v>
      </c>
      <c r="L4" s="6" t="s">
        <v>6</v>
      </c>
      <c r="M4" s="6" t="s">
        <v>16</v>
      </c>
      <c r="N4" s="7" t="s">
        <v>7</v>
      </c>
      <c r="O4" s="1"/>
      <c r="P4" s="7" t="s">
        <v>8</v>
      </c>
      <c r="Q4" s="7" t="s">
        <v>9</v>
      </c>
      <c r="R4" s="23"/>
      <c r="S4" s="23"/>
      <c r="T4" s="23"/>
      <c r="U4" s="23"/>
      <c r="V4" s="23"/>
      <c r="W4" s="23"/>
      <c r="X4" s="23"/>
    </row>
    <row r="5" spans="1:24" x14ac:dyDescent="0.25">
      <c r="A5" s="25"/>
      <c r="B5" s="26"/>
      <c r="C5" s="27"/>
      <c r="D5" s="27"/>
      <c r="E5" s="27"/>
      <c r="F5" s="28"/>
      <c r="G5" s="28"/>
      <c r="H5" s="29"/>
      <c r="I5" s="30"/>
      <c r="J5" s="51">
        <v>0.01</v>
      </c>
      <c r="K5" s="50">
        <v>0.05</v>
      </c>
      <c r="L5" s="31"/>
      <c r="M5" s="28"/>
      <c r="N5" s="32"/>
      <c r="O5" s="1"/>
      <c r="P5" s="30"/>
      <c r="Q5" s="33"/>
      <c r="R5" s="23"/>
      <c r="S5" s="23"/>
      <c r="T5" s="23"/>
      <c r="U5" s="23"/>
      <c r="V5" s="23"/>
    </row>
    <row r="6" spans="1:24" s="63" customFormat="1" x14ac:dyDescent="0.25">
      <c r="A6" s="55"/>
      <c r="B6" s="56"/>
      <c r="C6" s="57"/>
      <c r="D6" s="58"/>
      <c r="E6" s="59"/>
      <c r="F6" s="59"/>
      <c r="G6" s="59"/>
      <c r="H6" s="59"/>
      <c r="I6" s="59"/>
      <c r="J6" s="59"/>
      <c r="K6" s="59"/>
      <c r="L6" s="59"/>
      <c r="M6" s="59"/>
      <c r="N6" s="60"/>
      <c r="O6" s="64">
        <f>A7</f>
        <v>60271</v>
      </c>
      <c r="P6" s="59"/>
      <c r="Q6" s="61"/>
      <c r="R6" s="62"/>
      <c r="S6" s="62"/>
      <c r="T6" s="62"/>
      <c r="U6" s="62"/>
      <c r="V6" s="62"/>
    </row>
    <row r="7" spans="1:24" ht="38.450000000000003" customHeight="1" x14ac:dyDescent="0.25">
      <c r="A7" s="34">
        <v>60271</v>
      </c>
      <c r="B7" s="49" t="s">
        <v>17</v>
      </c>
      <c r="C7" s="2">
        <v>45485</v>
      </c>
      <c r="D7" s="3">
        <v>1</v>
      </c>
      <c r="E7" s="35">
        <v>362500</v>
      </c>
      <c r="F7" s="35">
        <v>18250</v>
      </c>
      <c r="G7" s="35">
        <f>E7-F7</f>
        <v>344250</v>
      </c>
      <c r="H7" s="35">
        <f>ROUND(G7*18%,0)</f>
        <v>61965</v>
      </c>
      <c r="I7" s="35">
        <f>G7+H7</f>
        <v>406215</v>
      </c>
      <c r="J7" s="35">
        <f>J5*G7</f>
        <v>3442.5</v>
      </c>
      <c r="K7" s="35">
        <f>K5*G7</f>
        <v>17212.5</v>
      </c>
      <c r="L7" s="35">
        <f>H7</f>
        <v>61965</v>
      </c>
      <c r="M7" s="35">
        <v>0</v>
      </c>
      <c r="N7" s="36">
        <f>ROUNDUP(I7-J7-K7-L7-M7,0)</f>
        <v>323595</v>
      </c>
      <c r="O7" s="1"/>
      <c r="P7" s="35">
        <v>99000</v>
      </c>
      <c r="Q7" s="38" t="s">
        <v>19</v>
      </c>
      <c r="R7" s="23"/>
      <c r="S7" s="23"/>
      <c r="T7" s="23"/>
      <c r="U7" s="23"/>
      <c r="V7" s="23"/>
    </row>
    <row r="8" spans="1:24" x14ac:dyDescent="0.25">
      <c r="A8" s="34"/>
      <c r="B8" s="49"/>
      <c r="C8" s="2"/>
      <c r="D8" s="3"/>
      <c r="E8" s="39"/>
      <c r="F8" s="39"/>
      <c r="G8" s="35"/>
      <c r="H8" s="35"/>
      <c r="I8" s="35"/>
      <c r="J8" s="35"/>
      <c r="K8" s="35"/>
      <c r="L8" s="35"/>
      <c r="M8" s="35"/>
      <c r="N8" s="36"/>
      <c r="O8" s="1"/>
      <c r="P8" s="35"/>
      <c r="Q8" s="36"/>
      <c r="R8" s="23"/>
      <c r="S8" s="23"/>
      <c r="T8" s="23"/>
      <c r="U8" s="23"/>
      <c r="V8" s="23"/>
    </row>
    <row r="9" spans="1:24" x14ac:dyDescent="0.25">
      <c r="A9" s="34"/>
      <c r="B9" s="49"/>
      <c r="C9" s="2"/>
      <c r="D9" s="3"/>
      <c r="E9" s="35"/>
      <c r="F9" s="35"/>
      <c r="G9" s="35"/>
      <c r="H9" s="35"/>
      <c r="I9" s="35"/>
      <c r="J9" s="35"/>
      <c r="K9" s="35"/>
      <c r="L9" s="35"/>
      <c r="M9" s="35"/>
      <c r="N9" s="36"/>
      <c r="O9" s="1"/>
      <c r="P9" s="35"/>
      <c r="Q9" s="36"/>
      <c r="R9" s="23"/>
      <c r="S9" s="23"/>
      <c r="T9" s="23"/>
      <c r="U9" s="23"/>
      <c r="V9" s="23"/>
    </row>
    <row r="10" spans="1:24" x14ac:dyDescent="0.25">
      <c r="A10" s="34"/>
      <c r="B10" s="13"/>
      <c r="C10" s="2"/>
      <c r="D10" s="3"/>
      <c r="E10" s="35"/>
      <c r="F10" s="35"/>
      <c r="G10" s="35"/>
      <c r="H10" s="35"/>
      <c r="I10" s="35"/>
      <c r="J10" s="35"/>
      <c r="K10" s="35"/>
      <c r="L10" s="35"/>
      <c r="M10" s="35"/>
      <c r="N10" s="36"/>
      <c r="O10" s="1"/>
      <c r="P10" s="35"/>
      <c r="Q10" s="36"/>
      <c r="R10" s="23"/>
      <c r="S10" s="23"/>
      <c r="T10" s="23"/>
      <c r="U10" s="23"/>
      <c r="V10" s="23"/>
    </row>
    <row r="11" spans="1:24" x14ac:dyDescent="0.25">
      <c r="A11" s="34"/>
      <c r="B11" s="13"/>
      <c r="C11" s="2"/>
      <c r="D11" s="3"/>
      <c r="E11" s="35"/>
      <c r="F11" s="35"/>
      <c r="G11" s="35"/>
      <c r="H11" s="35"/>
      <c r="I11" s="35"/>
      <c r="J11" s="35"/>
      <c r="K11" s="35"/>
      <c r="L11" s="35"/>
      <c r="M11" s="35"/>
      <c r="N11" s="36"/>
      <c r="O11" s="1"/>
      <c r="P11" s="35"/>
      <c r="Q11" s="36"/>
      <c r="R11" s="23"/>
      <c r="S11" s="23"/>
      <c r="T11" s="23"/>
      <c r="U11" s="23"/>
      <c r="V11" s="23"/>
    </row>
    <row r="12" spans="1:24" x14ac:dyDescent="0.25">
      <c r="A12" s="34"/>
      <c r="B12" s="37"/>
      <c r="C12" s="2"/>
      <c r="D12" s="3"/>
      <c r="E12" s="35"/>
      <c r="F12" s="35"/>
      <c r="G12" s="35"/>
      <c r="H12" s="35"/>
      <c r="I12" s="35"/>
      <c r="J12" s="35"/>
      <c r="K12" s="35"/>
      <c r="L12" s="35"/>
      <c r="M12" s="35"/>
      <c r="N12" s="36"/>
      <c r="O12" s="1"/>
      <c r="P12" s="35"/>
      <c r="Q12" s="40"/>
      <c r="R12" s="23"/>
      <c r="S12" s="23"/>
      <c r="T12" s="23"/>
      <c r="U12" s="23"/>
      <c r="V12" s="23"/>
    </row>
    <row r="13" spans="1:24" x14ac:dyDescent="0.25">
      <c r="A13" s="34"/>
      <c r="B13" s="37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6"/>
      <c r="O13" s="1"/>
      <c r="P13" s="35"/>
      <c r="Q13" s="36"/>
      <c r="R13" s="23"/>
      <c r="S13" s="23"/>
      <c r="T13" s="23"/>
      <c r="U13" s="23"/>
      <c r="V13" s="23"/>
    </row>
    <row r="14" spans="1:24" ht="15.75" thickBot="1" x14ac:dyDescent="0.3">
      <c r="A14" s="34"/>
      <c r="B14" s="41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3"/>
      <c r="O14" s="14"/>
      <c r="P14" s="42"/>
      <c r="Q14" s="43"/>
      <c r="R14" s="23"/>
      <c r="S14" s="23"/>
      <c r="T14" s="23"/>
      <c r="U14" s="23"/>
      <c r="V14" s="23"/>
    </row>
    <row r="15" spans="1:24" x14ac:dyDescent="0.25">
      <c r="A15" s="44"/>
      <c r="B15" s="45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12"/>
      <c r="P15" s="46"/>
      <c r="Q15" s="46"/>
      <c r="R15" s="23"/>
      <c r="S15" s="23"/>
      <c r="T15" s="23"/>
      <c r="U15" s="23"/>
      <c r="V15" s="23"/>
    </row>
    <row r="16" spans="1:24" x14ac:dyDescent="0.25">
      <c r="A16" s="44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47">
        <f>SUM(N6:N14)</f>
        <v>323595</v>
      </c>
      <c r="O16" s="4"/>
      <c r="P16" s="47">
        <f>SUM(P6:P14)</f>
        <v>99000</v>
      </c>
      <c r="Q16" s="35"/>
      <c r="R16" s="23"/>
      <c r="S16" s="23"/>
      <c r="T16" s="23"/>
      <c r="U16" s="23"/>
      <c r="V16" s="23"/>
    </row>
    <row r="17" spans="1:22" x14ac:dyDescent="0.25">
      <c r="A17" s="44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47"/>
      <c r="O17" s="4"/>
      <c r="P17" s="47"/>
      <c r="Q17" s="35"/>
      <c r="R17" s="23"/>
      <c r="S17" s="23"/>
      <c r="T17" s="23"/>
      <c r="U17" s="23"/>
      <c r="V17" s="23"/>
    </row>
    <row r="18" spans="1:22" x14ac:dyDescent="0.25">
      <c r="A18" s="44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4"/>
      <c r="P18" s="47">
        <f>N16-P16</f>
        <v>224595</v>
      </c>
      <c r="Q18" s="35"/>
      <c r="R18" s="23"/>
      <c r="S18" s="23"/>
      <c r="T18" s="23"/>
      <c r="U18" s="23"/>
      <c r="V18" s="23"/>
    </row>
    <row r="19" spans="1:22" x14ac:dyDescent="0.25">
      <c r="A19" s="48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1"/>
      <c r="P19" s="23"/>
      <c r="Q19" s="23"/>
      <c r="R19" s="23"/>
      <c r="S19" s="23"/>
      <c r="T19" s="23"/>
      <c r="U19" s="23"/>
      <c r="V19" s="23"/>
    </row>
    <row r="20" spans="1:22" x14ac:dyDescent="0.25">
      <c r="A20" s="48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1"/>
      <c r="P20" s="23"/>
      <c r="Q20" s="23"/>
      <c r="R20" s="23"/>
      <c r="S20" s="23"/>
      <c r="T20" s="23"/>
      <c r="U20" s="23"/>
      <c r="V20" s="23"/>
    </row>
    <row r="21" spans="1:22" x14ac:dyDescent="0.25">
      <c r="A21" s="48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1"/>
      <c r="P21" s="23"/>
      <c r="Q21" s="23"/>
      <c r="R21" s="23"/>
      <c r="S21" s="23"/>
      <c r="T21" s="23"/>
      <c r="U21" s="23"/>
      <c r="V21" s="23"/>
    </row>
    <row r="22" spans="1:22" x14ac:dyDescent="0.25">
      <c r="A22" s="48"/>
      <c r="B22" s="23"/>
      <c r="C22" s="23"/>
      <c r="D22" s="23"/>
      <c r="E22" s="23"/>
      <c r="F22" s="23"/>
      <c r="G22" s="23"/>
      <c r="H22" s="23"/>
      <c r="I22" s="53"/>
      <c r="J22" s="54"/>
      <c r="K22" s="23"/>
      <c r="L22" s="23"/>
      <c r="M22" s="23"/>
      <c r="N22" s="23"/>
      <c r="O22" s="1"/>
      <c r="P22" s="23"/>
      <c r="Q22" s="23"/>
      <c r="R22" s="23"/>
      <c r="S22" s="23"/>
      <c r="T22" s="23"/>
      <c r="U22" s="23"/>
      <c r="V22" s="23"/>
    </row>
    <row r="23" spans="1:22" x14ac:dyDescent="0.25">
      <c r="A23" s="48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1"/>
      <c r="P23" s="23"/>
      <c r="Q23" s="23"/>
      <c r="R23" s="23"/>
      <c r="S23" s="23"/>
      <c r="T23" s="23"/>
      <c r="U23" s="23"/>
      <c r="V23" s="23"/>
    </row>
    <row r="24" spans="1:22" x14ac:dyDescent="0.25">
      <c r="A24" s="48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1"/>
      <c r="P24" s="23"/>
      <c r="Q24" s="23"/>
      <c r="R24" s="23"/>
      <c r="S24" s="23"/>
      <c r="T24" s="23"/>
      <c r="U24" s="23"/>
      <c r="V24" s="23"/>
    </row>
    <row r="25" spans="1:22" x14ac:dyDescent="0.25">
      <c r="A25" s="48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1"/>
      <c r="P25" s="23"/>
      <c r="Q25" s="23"/>
      <c r="R25" s="23"/>
      <c r="S25" s="23"/>
      <c r="T25" s="23"/>
      <c r="U25" s="23"/>
      <c r="V25" s="23"/>
    </row>
    <row r="26" spans="1:22" x14ac:dyDescent="0.25">
      <c r="A26" s="48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1"/>
      <c r="P26" s="23"/>
      <c r="Q26" s="23"/>
      <c r="R26" s="23"/>
      <c r="S26" s="23"/>
      <c r="T26" s="23"/>
      <c r="U26" s="23"/>
      <c r="V26" s="23"/>
    </row>
    <row r="27" spans="1:22" x14ac:dyDescent="0.25">
      <c r="A27" s="48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1"/>
      <c r="P27" s="23"/>
      <c r="Q27" s="23"/>
      <c r="R27" s="23"/>
      <c r="S27" s="23"/>
      <c r="T27" s="23"/>
      <c r="U27" s="23"/>
      <c r="V27" s="23"/>
    </row>
    <row r="28" spans="1:22" x14ac:dyDescent="0.25">
      <c r="A28" s="48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1"/>
      <c r="P28" s="23"/>
      <c r="Q28" s="23"/>
      <c r="R28" s="23"/>
      <c r="S28" s="23"/>
      <c r="T28" s="23"/>
      <c r="U28" s="23"/>
      <c r="V28" s="23"/>
    </row>
    <row r="29" spans="1:22" x14ac:dyDescent="0.25">
      <c r="A29" s="48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1"/>
      <c r="P29" s="23"/>
      <c r="Q29" s="23"/>
      <c r="R29" s="23"/>
      <c r="S29" s="23"/>
      <c r="T29" s="23"/>
      <c r="U29" s="23"/>
      <c r="V29" s="23"/>
    </row>
    <row r="30" spans="1:22" x14ac:dyDescent="0.25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1"/>
      <c r="P30" s="23"/>
      <c r="Q30" s="23"/>
      <c r="R30" s="23"/>
      <c r="S30" s="23"/>
      <c r="T30" s="23"/>
      <c r="U30" s="23"/>
      <c r="V30" s="23"/>
    </row>
    <row r="31" spans="1:22" x14ac:dyDescent="0.25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1"/>
      <c r="P31" s="23"/>
      <c r="Q31" s="23"/>
      <c r="R31" s="23"/>
      <c r="S31" s="23"/>
      <c r="T31" s="23"/>
      <c r="U31" s="23"/>
      <c r="V31" s="23"/>
    </row>
    <row r="32" spans="1:22" x14ac:dyDescent="0.25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1"/>
      <c r="P32" s="23"/>
      <c r="Q32" s="23"/>
      <c r="R32" s="23"/>
      <c r="S32" s="23"/>
      <c r="T32" s="23"/>
      <c r="U32" s="23"/>
      <c r="V32" s="23"/>
    </row>
    <row r="33" spans="1:22" x14ac:dyDescent="0.25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1"/>
      <c r="P33" s="23"/>
      <c r="Q33" s="23"/>
      <c r="R33" s="23"/>
      <c r="S33" s="23"/>
      <c r="T33" s="23"/>
      <c r="U33" s="23"/>
      <c r="V33" s="23"/>
    </row>
    <row r="34" spans="1:22" x14ac:dyDescent="0.25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1"/>
      <c r="P34" s="23"/>
      <c r="Q34" s="23"/>
      <c r="R34" s="23"/>
      <c r="S34" s="23"/>
      <c r="T34" s="23"/>
      <c r="U34" s="23"/>
      <c r="V34" s="23"/>
    </row>
    <row r="35" spans="1:22" x14ac:dyDescent="0.25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1"/>
      <c r="P35" s="23"/>
      <c r="Q35" s="23"/>
      <c r="R35" s="23"/>
      <c r="S35" s="23"/>
      <c r="T35" s="23"/>
      <c r="U35" s="23"/>
      <c r="V35" s="23"/>
    </row>
    <row r="36" spans="1:22" x14ac:dyDescent="0.25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1"/>
      <c r="P36" s="23"/>
      <c r="Q36" s="23"/>
      <c r="R36" s="23"/>
      <c r="S36" s="23"/>
      <c r="T36" s="23"/>
      <c r="U36" s="23"/>
      <c r="V36" s="23"/>
    </row>
    <row r="37" spans="1:22" x14ac:dyDescent="0.25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1"/>
      <c r="P37" s="23"/>
      <c r="Q37" s="23"/>
      <c r="R37" s="23"/>
      <c r="S37" s="23"/>
      <c r="T37" s="23"/>
      <c r="U37" s="23"/>
      <c r="V37" s="23"/>
    </row>
    <row r="38" spans="1:22" x14ac:dyDescent="0.25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1"/>
      <c r="P38" s="23"/>
      <c r="Q38" s="23"/>
      <c r="R38" s="23"/>
      <c r="S38" s="23"/>
      <c r="T38" s="23"/>
      <c r="U38" s="23"/>
      <c r="V38" s="23"/>
    </row>
    <row r="39" spans="1:22" x14ac:dyDescent="0.25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1"/>
      <c r="P39" s="23"/>
      <c r="Q39" s="23"/>
      <c r="R39" s="23"/>
      <c r="S39" s="23"/>
      <c r="T39" s="23"/>
      <c r="U39" s="23"/>
      <c r="V39" s="23"/>
    </row>
    <row r="40" spans="1:22" x14ac:dyDescent="0.25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1"/>
      <c r="P40" s="23"/>
      <c r="Q40" s="23"/>
      <c r="R40" s="23"/>
      <c r="S40" s="23"/>
      <c r="T40" s="23"/>
      <c r="U40" s="23"/>
      <c r="V40" s="23"/>
    </row>
    <row r="41" spans="1:22" x14ac:dyDescent="0.25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1"/>
      <c r="P41" s="23"/>
      <c r="Q41" s="23"/>
      <c r="R41" s="23"/>
      <c r="S41" s="23"/>
      <c r="T41" s="23"/>
      <c r="U41" s="23"/>
      <c r="V41" s="23"/>
    </row>
    <row r="42" spans="1:22" x14ac:dyDescent="0.25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1"/>
      <c r="P42" s="23"/>
      <c r="Q42" s="23"/>
      <c r="R42" s="23"/>
      <c r="S42" s="23"/>
      <c r="T42" s="23"/>
      <c r="U42" s="23"/>
      <c r="V42" s="23"/>
    </row>
    <row r="43" spans="1:22" x14ac:dyDescent="0.25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1"/>
      <c r="P43" s="23"/>
      <c r="Q43" s="23"/>
      <c r="R43" s="23"/>
      <c r="S43" s="23"/>
      <c r="T43" s="23"/>
      <c r="U43" s="23"/>
      <c r="V43" s="23"/>
    </row>
    <row r="44" spans="1:22" x14ac:dyDescent="0.25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</row>
    <row r="45" spans="1:22" x14ac:dyDescent="0.25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</row>
    <row r="46" spans="1:22" x14ac:dyDescent="0.25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</row>
    <row r="47" spans="1:22" x14ac:dyDescent="0.25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</row>
    <row r="48" spans="1:22" x14ac:dyDescent="0.2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</row>
    <row r="49" spans="1:22" x14ac:dyDescent="0.25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</row>
    <row r="50" spans="1:22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</row>
    <row r="51" spans="1:22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</row>
    <row r="52" spans="1:22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</row>
    <row r="53" spans="1:22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</row>
    <row r="54" spans="1:22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</row>
    <row r="55" spans="1:22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</row>
    <row r="56" spans="1:22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</row>
    <row r="57" spans="1:22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2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2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2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2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2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</row>
    <row r="63" spans="1:22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</row>
    <row r="64" spans="1:22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</row>
    <row r="65" spans="1:18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</row>
    <row r="66" spans="1:18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</row>
    <row r="67" spans="1:18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</row>
    <row r="68" spans="1:18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</row>
    <row r="69" spans="1:18" x14ac:dyDescent="0.25">
      <c r="A69" s="23"/>
      <c r="B69" s="23"/>
      <c r="C69" s="23"/>
      <c r="M69" s="23"/>
      <c r="N69" s="23"/>
      <c r="O69" s="23"/>
      <c r="P69" s="23"/>
      <c r="Q69" s="23"/>
      <c r="R69" s="23"/>
    </row>
    <row r="70" spans="1:18" x14ac:dyDescent="0.25">
      <c r="A70" s="23"/>
      <c r="B70" s="23"/>
      <c r="C70" s="23"/>
      <c r="M70" s="23"/>
      <c r="N70" s="23"/>
      <c r="O70" s="23"/>
      <c r="P70" s="23"/>
      <c r="Q70" s="23"/>
      <c r="R70" s="23"/>
    </row>
    <row r="71" spans="1:18" x14ac:dyDescent="0.25">
      <c r="A71" s="23"/>
      <c r="B71" s="23"/>
      <c r="C71" s="23"/>
      <c r="M71" s="23"/>
      <c r="N71" s="23"/>
      <c r="O71" s="23"/>
      <c r="P71" s="23"/>
      <c r="Q71" s="23"/>
      <c r="R71" s="23"/>
    </row>
    <row r="72" spans="1:18" x14ac:dyDescent="0.25">
      <c r="A72" s="23"/>
      <c r="B72" s="23"/>
      <c r="C72" s="23"/>
      <c r="M72" s="23"/>
      <c r="N72" s="23"/>
      <c r="O72" s="23"/>
      <c r="P72" s="23"/>
      <c r="Q72" s="23"/>
      <c r="R72" s="23"/>
    </row>
    <row r="73" spans="1:18" x14ac:dyDescent="0.25">
      <c r="A73" s="23"/>
      <c r="B73" s="23"/>
      <c r="C73" s="23"/>
      <c r="M73" s="23"/>
      <c r="N73" s="23"/>
      <c r="O73" s="23"/>
      <c r="P73" s="23"/>
      <c r="Q73" s="23"/>
      <c r="R73" s="23"/>
    </row>
    <row r="74" spans="1:18" x14ac:dyDescent="0.25">
      <c r="A74" s="23"/>
      <c r="B74" s="23"/>
      <c r="C74" s="23"/>
      <c r="M74" s="23"/>
      <c r="N74" s="23"/>
      <c r="O74" s="23"/>
      <c r="P74" s="23"/>
      <c r="Q74" s="23"/>
      <c r="R74" s="2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 Sonawane</dc:creator>
  <cp:lastModifiedBy>Laxmi Civil</cp:lastModifiedBy>
  <dcterms:created xsi:type="dcterms:W3CDTF">2022-06-20T09:18:31Z</dcterms:created>
  <dcterms:modified xsi:type="dcterms:W3CDTF">2024-08-13T07:02:41Z</dcterms:modified>
</cp:coreProperties>
</file>